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930" yWindow="0" windowWidth="11985" windowHeight="12690" tabRatio="788"/>
  </bookViews>
  <sheets>
    <sheet name="건축학과" sheetId="2" r:id="rId1"/>
    <sheet name="Sheet25" sheetId="27" r:id="rId2"/>
  </sheets>
  <definedNames>
    <definedName name="_xlnm.Print_Titles" localSheetId="0">건축학과!$1:$4</definedName>
  </definedNames>
  <calcPr calcId="145621"/>
</workbook>
</file>

<file path=xl/calcChain.xml><?xml version="1.0" encoding="utf-8"?>
<calcChain xmlns="http://schemas.openxmlformats.org/spreadsheetml/2006/main">
  <c r="D70" i="2" l="1"/>
  <c r="D68" i="2" l="1"/>
  <c r="I65" i="2" l="1"/>
  <c r="H58" i="2"/>
  <c r="G52" i="2"/>
  <c r="K45" i="2"/>
  <c r="J38" i="2"/>
  <c r="I31" i="2"/>
  <c r="H23" i="2"/>
  <c r="D69" i="2" s="1"/>
  <c r="G13" i="2"/>
  <c r="H65" i="2" l="1"/>
  <c r="J65" i="2"/>
  <c r="K65" i="2"/>
  <c r="G65" i="2"/>
  <c r="I58" i="2"/>
  <c r="J58" i="2"/>
  <c r="K58" i="2"/>
  <c r="G58" i="2"/>
  <c r="H52" i="2"/>
  <c r="I52" i="2"/>
  <c r="J52" i="2"/>
  <c r="K52" i="2"/>
  <c r="H45" i="2"/>
  <c r="I45" i="2"/>
  <c r="J45" i="2"/>
  <c r="G45" i="2"/>
  <c r="H38" i="2"/>
  <c r="I38" i="2"/>
  <c r="K38" i="2"/>
  <c r="G38" i="2"/>
  <c r="H31" i="2"/>
  <c r="D71" i="2" s="1"/>
  <c r="J31" i="2"/>
  <c r="K31" i="2"/>
  <c r="G31" i="2"/>
  <c r="I23" i="2"/>
  <c r="J23" i="2"/>
  <c r="K23" i="2"/>
  <c r="G23" i="2"/>
  <c r="H13" i="2"/>
  <c r="I13" i="2"/>
  <c r="J13" i="2"/>
  <c r="K13" i="2"/>
  <c r="D72" i="2" l="1"/>
</calcChain>
</file>

<file path=xl/sharedStrings.xml><?xml version="1.0" encoding="utf-8"?>
<sst xmlns="http://schemas.openxmlformats.org/spreadsheetml/2006/main" count="243" uniqueCount="197">
  <si>
    <t>교과목명(국문)</t>
    <phoneticPr fontId="2" type="noConversion"/>
  </si>
  <si>
    <t>교과목명(영문)</t>
    <phoneticPr fontId="2" type="noConversion"/>
  </si>
  <si>
    <t>02257</t>
  </si>
  <si>
    <t>Capstone Design(1)</t>
  </si>
  <si>
    <t>* 참고사항: 현장실습 등과 관련한 교과과정은 "산학협력 공통 교과과정"을 참조</t>
  </si>
  <si>
    <t>학년</t>
    <phoneticPr fontId="2" type="noConversion"/>
  </si>
  <si>
    <t>학기</t>
    <phoneticPr fontId="2" type="noConversion"/>
  </si>
  <si>
    <t>이수
구분</t>
    <phoneticPr fontId="2" type="noConversion"/>
  </si>
  <si>
    <t>기필</t>
    <phoneticPr fontId="2" type="noConversion"/>
  </si>
  <si>
    <t>전필</t>
    <phoneticPr fontId="2" type="noConversion"/>
  </si>
  <si>
    <t>전선</t>
    <phoneticPr fontId="2" type="noConversion"/>
  </si>
  <si>
    <t>필수</t>
    <phoneticPr fontId="2" type="noConversion"/>
  </si>
  <si>
    <t>선택</t>
    <phoneticPr fontId="2" type="noConversion"/>
  </si>
  <si>
    <t>시수</t>
    <phoneticPr fontId="2" type="noConversion"/>
  </si>
  <si>
    <t>이론</t>
    <phoneticPr fontId="2" type="noConversion"/>
  </si>
  <si>
    <t>실습</t>
    <phoneticPr fontId="2" type="noConversion"/>
  </si>
  <si>
    <t>교필</t>
    <phoneticPr fontId="2" type="noConversion"/>
  </si>
  <si>
    <t>00357</t>
    <phoneticPr fontId="2" type="noConversion"/>
  </si>
  <si>
    <t>영어회화(1)</t>
    <phoneticPr fontId="2" type="noConversion"/>
  </si>
  <si>
    <t>English Conversation(1)</t>
    <phoneticPr fontId="2" type="noConversion"/>
  </si>
  <si>
    <t>01726</t>
    <phoneticPr fontId="2" type="noConversion"/>
  </si>
  <si>
    <t>진로탐색(1)</t>
    <phoneticPr fontId="2" type="noConversion"/>
  </si>
  <si>
    <t>Career Planning(1)</t>
    <phoneticPr fontId="2" type="noConversion"/>
  </si>
  <si>
    <t>기필</t>
    <phoneticPr fontId="2" type="noConversion"/>
  </si>
  <si>
    <t>기선</t>
    <phoneticPr fontId="2" type="noConversion"/>
  </si>
  <si>
    <t>00358</t>
    <phoneticPr fontId="2" type="noConversion"/>
  </si>
  <si>
    <t>영어회화(2)</t>
    <phoneticPr fontId="2" type="noConversion"/>
  </si>
  <si>
    <t>English Conversation(2)</t>
    <phoneticPr fontId="2" type="noConversion"/>
  </si>
  <si>
    <t>01727</t>
    <phoneticPr fontId="2" type="noConversion"/>
  </si>
  <si>
    <t>진로탐색(2)</t>
    <phoneticPr fontId="2" type="noConversion"/>
  </si>
  <si>
    <t>Career Planning(2)</t>
    <phoneticPr fontId="2" type="noConversion"/>
  </si>
  <si>
    <t>전필</t>
    <phoneticPr fontId="2" type="noConversion"/>
  </si>
  <si>
    <t>전선</t>
    <phoneticPr fontId="2" type="noConversion"/>
  </si>
  <si>
    <t>00359</t>
    <phoneticPr fontId="2" type="noConversion"/>
  </si>
  <si>
    <t>영어회화(3)</t>
    <phoneticPr fontId="2" type="noConversion"/>
  </si>
  <si>
    <t>English Conversation(3)</t>
    <phoneticPr fontId="2" type="noConversion"/>
  </si>
  <si>
    <t>02671</t>
    <phoneticPr fontId="2" type="noConversion"/>
  </si>
  <si>
    <t>취업실무(1)</t>
    <phoneticPr fontId="2" type="noConversion"/>
  </si>
  <si>
    <t>02672</t>
    <phoneticPr fontId="2" type="noConversion"/>
  </si>
  <si>
    <t>취업실무(2)</t>
    <phoneticPr fontId="2" type="noConversion"/>
  </si>
  <si>
    <t>캡스톤디자인(1)</t>
    <phoneticPr fontId="2" type="noConversion"/>
  </si>
  <si>
    <t>02920</t>
    <phoneticPr fontId="2" type="noConversion"/>
  </si>
  <si>
    <t>3D 모델링</t>
    <phoneticPr fontId="2" type="noConversion"/>
  </si>
  <si>
    <t xml:space="preserve"> 3D Modeling</t>
    <phoneticPr fontId="2" type="noConversion"/>
  </si>
  <si>
    <t>00165</t>
    <phoneticPr fontId="2" type="noConversion"/>
  </si>
  <si>
    <t>대학수학(1)</t>
    <phoneticPr fontId="2" type="noConversion"/>
  </si>
  <si>
    <t>College Mathematics(1)</t>
    <phoneticPr fontId="2" type="noConversion"/>
  </si>
  <si>
    <t>02392</t>
    <phoneticPr fontId="2" type="noConversion"/>
  </si>
  <si>
    <t>건축설계기초(1)</t>
    <phoneticPr fontId="2" type="noConversion"/>
  </si>
  <si>
    <t>Architectural Basic Design(1)</t>
    <phoneticPr fontId="2" type="noConversion"/>
  </si>
  <si>
    <t>02918</t>
    <phoneticPr fontId="2" type="noConversion"/>
  </si>
  <si>
    <t>형태와 공간</t>
    <phoneticPr fontId="2" type="noConversion"/>
  </si>
  <si>
    <t>Form and Space</t>
    <phoneticPr fontId="2" type="noConversion"/>
  </si>
  <si>
    <t>학점계</t>
    <phoneticPr fontId="2" type="noConversion"/>
  </si>
  <si>
    <t>02924</t>
    <phoneticPr fontId="2" type="noConversion"/>
  </si>
  <si>
    <t>CAD 실습</t>
    <phoneticPr fontId="2" type="noConversion"/>
  </si>
  <si>
    <t>CAD Practice</t>
    <phoneticPr fontId="2" type="noConversion"/>
  </si>
  <si>
    <t>00166</t>
    <phoneticPr fontId="2" type="noConversion"/>
  </si>
  <si>
    <t>대학수학(2)</t>
    <phoneticPr fontId="2" type="noConversion"/>
  </si>
  <si>
    <t>College Mathematics(2)</t>
    <phoneticPr fontId="2" type="noConversion"/>
  </si>
  <si>
    <t>02391</t>
    <phoneticPr fontId="2" type="noConversion"/>
  </si>
  <si>
    <t>건축설계기초(2)</t>
    <phoneticPr fontId="2" type="noConversion"/>
  </si>
  <si>
    <t>Architectural Basic Design(2)</t>
    <phoneticPr fontId="2" type="noConversion"/>
  </si>
  <si>
    <t>02401</t>
    <phoneticPr fontId="2" type="noConversion"/>
  </si>
  <si>
    <t>건축학 개론</t>
    <phoneticPr fontId="2" type="noConversion"/>
  </si>
  <si>
    <t>Introduction to Architecture</t>
    <phoneticPr fontId="2" type="noConversion"/>
  </si>
  <si>
    <t>00021</t>
    <phoneticPr fontId="2" type="noConversion"/>
  </si>
  <si>
    <t>건축설계(1)</t>
    <phoneticPr fontId="2" type="noConversion"/>
  </si>
  <si>
    <t>Architectural Design(1)</t>
    <phoneticPr fontId="2" type="noConversion"/>
  </si>
  <si>
    <t>00031</t>
    <phoneticPr fontId="2" type="noConversion"/>
  </si>
  <si>
    <t>건축일반구조</t>
    <phoneticPr fontId="2" type="noConversion"/>
  </si>
  <si>
    <t>General Building Structure</t>
    <phoneticPr fontId="2" type="noConversion"/>
  </si>
  <si>
    <t>00015</t>
    <phoneticPr fontId="2" type="noConversion"/>
  </si>
  <si>
    <t>건축구조역학(1)</t>
    <phoneticPr fontId="2" type="noConversion"/>
  </si>
  <si>
    <t>Structural Mechanics(1)</t>
    <phoneticPr fontId="2" type="noConversion"/>
  </si>
  <si>
    <t>02637</t>
    <phoneticPr fontId="2" type="noConversion"/>
  </si>
  <si>
    <t>건축환경</t>
    <phoneticPr fontId="2" type="noConversion"/>
  </si>
  <si>
    <t>Building Environment Design</t>
    <phoneticPr fontId="2" type="noConversion"/>
  </si>
  <si>
    <t>02400</t>
    <phoneticPr fontId="2" type="noConversion"/>
  </si>
  <si>
    <t>건축조형론</t>
    <phoneticPr fontId="2" type="noConversion"/>
  </si>
  <si>
    <t>Architectural Plastic Theory</t>
    <phoneticPr fontId="2" type="noConversion"/>
  </si>
  <si>
    <t>00022</t>
    <phoneticPr fontId="2" type="noConversion"/>
  </si>
  <si>
    <t>건축설계(2)</t>
    <phoneticPr fontId="2" type="noConversion"/>
  </si>
  <si>
    <t>Architectural Design(2)</t>
    <phoneticPr fontId="2" type="noConversion"/>
  </si>
  <si>
    <t>00573</t>
    <phoneticPr fontId="2" type="noConversion"/>
  </si>
  <si>
    <t>한국건축사</t>
    <phoneticPr fontId="2" type="noConversion"/>
  </si>
  <si>
    <t>History of Korean Architecture</t>
    <phoneticPr fontId="2" type="noConversion"/>
  </si>
  <si>
    <t>01028</t>
    <phoneticPr fontId="2" type="noConversion"/>
  </si>
  <si>
    <t xml:space="preserve">건축재료 </t>
    <phoneticPr fontId="2" type="noConversion"/>
  </si>
  <si>
    <t xml:space="preserve">Building Materials </t>
    <phoneticPr fontId="2" type="noConversion"/>
  </si>
  <si>
    <t>02642</t>
    <phoneticPr fontId="2" type="noConversion"/>
  </si>
  <si>
    <t>친환경건축</t>
    <phoneticPr fontId="2" type="noConversion"/>
  </si>
  <si>
    <t>Environment-Friendly Architecture</t>
    <phoneticPr fontId="2" type="noConversion"/>
  </si>
  <si>
    <t>00016</t>
    <phoneticPr fontId="2" type="noConversion"/>
  </si>
  <si>
    <t>건축구조역학(2)</t>
    <phoneticPr fontId="2" type="noConversion"/>
  </si>
  <si>
    <t>Structural Mechanics(2)</t>
    <phoneticPr fontId="2" type="noConversion"/>
  </si>
  <si>
    <t>00023</t>
    <phoneticPr fontId="2" type="noConversion"/>
  </si>
  <si>
    <t>건축설계(3)</t>
    <phoneticPr fontId="2" type="noConversion"/>
  </si>
  <si>
    <t>Architectural Design(3)</t>
    <phoneticPr fontId="2" type="noConversion"/>
  </si>
  <si>
    <t>02644</t>
    <phoneticPr fontId="2" type="noConversion"/>
  </si>
  <si>
    <t>건축계획</t>
    <phoneticPr fontId="2" type="noConversion"/>
  </si>
  <si>
    <t>Theory of Architectural Design</t>
    <phoneticPr fontId="2" type="noConversion"/>
  </si>
  <si>
    <t>00027</t>
    <phoneticPr fontId="2" type="noConversion"/>
  </si>
  <si>
    <t>건축시공</t>
    <phoneticPr fontId="2" type="noConversion"/>
  </si>
  <si>
    <t>Building Construction</t>
    <phoneticPr fontId="2" type="noConversion"/>
  </si>
  <si>
    <t>00026</t>
    <phoneticPr fontId="2" type="noConversion"/>
  </si>
  <si>
    <t>건축설비(1)</t>
    <phoneticPr fontId="2" type="noConversion"/>
  </si>
  <si>
    <t>Building Equipment(1)</t>
    <phoneticPr fontId="2" type="noConversion"/>
  </si>
  <si>
    <t>00284</t>
    <phoneticPr fontId="2" type="noConversion"/>
  </si>
  <si>
    <t>서양건축사</t>
    <phoneticPr fontId="2" type="noConversion"/>
  </si>
  <si>
    <t>History of Western Architecture</t>
    <phoneticPr fontId="2" type="noConversion"/>
  </si>
  <si>
    <t>00024</t>
    <phoneticPr fontId="2" type="noConversion"/>
  </si>
  <si>
    <t>건축설계(4)</t>
    <phoneticPr fontId="2" type="noConversion"/>
  </si>
  <si>
    <t>Architectural Design(4)</t>
    <phoneticPr fontId="2" type="noConversion"/>
  </si>
  <si>
    <t>02638</t>
    <phoneticPr fontId="2" type="noConversion"/>
  </si>
  <si>
    <t>근대 및 현대건축론</t>
    <phoneticPr fontId="2" type="noConversion"/>
  </si>
  <si>
    <t>Theory of Modern and Post Modern Architecture</t>
    <phoneticPr fontId="2" type="noConversion"/>
  </si>
  <si>
    <t>00033</t>
    <phoneticPr fontId="2" type="noConversion"/>
  </si>
  <si>
    <t>건축적산</t>
    <phoneticPr fontId="2" type="noConversion"/>
  </si>
  <si>
    <t>Building Estimation</t>
    <phoneticPr fontId="2" type="noConversion"/>
  </si>
  <si>
    <t>00681</t>
    <phoneticPr fontId="2" type="noConversion"/>
  </si>
  <si>
    <t>건축설비(2)</t>
    <phoneticPr fontId="2" type="noConversion"/>
  </si>
  <si>
    <t>Building Equipment(2)</t>
    <phoneticPr fontId="2" type="noConversion"/>
  </si>
  <si>
    <t>00020</t>
    <phoneticPr fontId="2" type="noConversion"/>
  </si>
  <si>
    <t>건축법규</t>
    <phoneticPr fontId="2" type="noConversion"/>
  </si>
  <si>
    <t>Building Construction Law</t>
    <phoneticPr fontId="2" type="noConversion"/>
  </si>
  <si>
    <t xml:space="preserve">Job Preparation (1) </t>
    <phoneticPr fontId="2" type="noConversion"/>
  </si>
  <si>
    <t xml:space="preserve">Job Preparation (2) </t>
    <phoneticPr fontId="2" type="noConversion"/>
  </si>
  <si>
    <t>02643</t>
    <phoneticPr fontId="2" type="noConversion"/>
  </si>
  <si>
    <t>한옥과 건축의장론</t>
    <phoneticPr fontId="2" type="noConversion"/>
  </si>
  <si>
    <t>Theory and Design of Han Oak</t>
    <phoneticPr fontId="2" type="noConversion"/>
  </si>
  <si>
    <t>강구조</t>
    <phoneticPr fontId="2" type="noConversion"/>
  </si>
  <si>
    <t>Steel Structure</t>
    <phoneticPr fontId="2" type="noConversion"/>
  </si>
  <si>
    <t>01398</t>
    <phoneticPr fontId="2" type="noConversion"/>
  </si>
  <si>
    <t>도시디자인론</t>
    <phoneticPr fontId="2" type="noConversion"/>
  </si>
  <si>
    <t>Urban Design</t>
    <phoneticPr fontId="2" type="noConversion"/>
  </si>
  <si>
    <t>00019</t>
    <phoneticPr fontId="2" type="noConversion"/>
  </si>
  <si>
    <t>건축디자인방법론</t>
    <phoneticPr fontId="2" type="noConversion"/>
  </si>
  <si>
    <t>Design Methodology in Architecture</t>
    <phoneticPr fontId="2" type="noConversion"/>
  </si>
  <si>
    <t>시수</t>
    <phoneticPr fontId="2" type="noConversion"/>
  </si>
  <si>
    <t>학점</t>
    <phoneticPr fontId="2" type="noConversion"/>
  </si>
  <si>
    <t>교과목
번호</t>
    <phoneticPr fontId="2" type="noConversion"/>
  </si>
  <si>
    <t>비고</t>
    <phoneticPr fontId="2" type="noConversion"/>
  </si>
  <si>
    <t>학점계</t>
    <phoneticPr fontId="2" type="noConversion"/>
  </si>
  <si>
    <t>기필</t>
    <phoneticPr fontId="2" type="noConversion"/>
  </si>
  <si>
    <t>기선</t>
    <phoneticPr fontId="2" type="noConversion"/>
  </si>
  <si>
    <t>전필</t>
    <phoneticPr fontId="2" type="noConversion"/>
  </si>
  <si>
    <t>전선</t>
    <phoneticPr fontId="2" type="noConversion"/>
  </si>
  <si>
    <t>합계</t>
    <phoneticPr fontId="2" type="noConversion"/>
  </si>
  <si>
    <t>전필</t>
    <phoneticPr fontId="2" type="noConversion"/>
  </si>
  <si>
    <t>전선</t>
    <phoneticPr fontId="2" type="noConversion"/>
  </si>
  <si>
    <t>2017학년도</t>
    <phoneticPr fontId="2" type="noConversion"/>
  </si>
  <si>
    <t>공과대학 [건축학과]교육과정표</t>
    <phoneticPr fontId="2" type="noConversion"/>
  </si>
  <si>
    <t>BIM 디자인</t>
    <phoneticPr fontId="2" type="noConversion"/>
  </si>
  <si>
    <t>BIM Design</t>
    <phoneticPr fontId="2" type="noConversion"/>
  </si>
  <si>
    <t>철근콘크리트구조</t>
    <phoneticPr fontId="2" type="noConversion"/>
  </si>
  <si>
    <t>Reinforced Concrete Structure</t>
    <phoneticPr fontId="2" type="noConversion"/>
  </si>
  <si>
    <t>02641</t>
    <phoneticPr fontId="1" type="noConversion"/>
  </si>
  <si>
    <t>건축실무설계(1)</t>
    <phoneticPr fontId="2" type="noConversion"/>
  </si>
  <si>
    <t>Architectural Practice Design(1)</t>
    <phoneticPr fontId="2" type="noConversion"/>
  </si>
  <si>
    <t>건축구조(1)</t>
    <phoneticPr fontId="2" type="noConversion"/>
  </si>
  <si>
    <t>Building Structure(1)</t>
    <phoneticPr fontId="2" type="noConversion"/>
  </si>
  <si>
    <t>건축실무설계(2)</t>
    <phoneticPr fontId="2" type="noConversion"/>
  </si>
  <si>
    <t>Architectural Practice Design(2)</t>
    <phoneticPr fontId="2" type="noConversion"/>
  </si>
  <si>
    <t>건축구조(2)</t>
    <phoneticPr fontId="2" type="noConversion"/>
  </si>
  <si>
    <t>Building Structure(2)</t>
    <phoneticPr fontId="2" type="noConversion"/>
  </si>
  <si>
    <t>전선</t>
    <phoneticPr fontId="1" type="noConversion"/>
  </si>
  <si>
    <t>02645</t>
    <phoneticPr fontId="1" type="noConversion"/>
  </si>
  <si>
    <t>건설경영</t>
    <phoneticPr fontId="1" type="noConversion"/>
  </si>
  <si>
    <t>Construction Management</t>
    <phoneticPr fontId="1" type="noConversion"/>
  </si>
  <si>
    <t>기선</t>
    <phoneticPr fontId="1" type="noConversion"/>
  </si>
  <si>
    <t>02389</t>
    <phoneticPr fontId="2" type="noConversion"/>
  </si>
  <si>
    <t>건축디자인의 이해</t>
    <phoneticPr fontId="2" type="noConversion"/>
  </si>
  <si>
    <t>General Introduction to Architectural Design</t>
    <phoneticPr fontId="2" type="noConversion"/>
  </si>
  <si>
    <t>전필</t>
    <phoneticPr fontId="2" type="noConversion"/>
  </si>
  <si>
    <t>교필</t>
  </si>
  <si>
    <t>01179</t>
    <phoneticPr fontId="1" type="noConversion"/>
  </si>
  <si>
    <t>대학영어(1)</t>
    <phoneticPr fontId="1" type="noConversion"/>
  </si>
  <si>
    <t>Academic English(1)</t>
    <phoneticPr fontId="2" type="noConversion"/>
  </si>
  <si>
    <t>03085</t>
    <phoneticPr fontId="1" type="noConversion"/>
  </si>
  <si>
    <t>사고와 표현:쓰기와 읽기</t>
    <phoneticPr fontId="2" type="noConversion"/>
  </si>
  <si>
    <t>Thought and Expression:Writing and Reading</t>
    <phoneticPr fontId="2" type="noConversion"/>
  </si>
  <si>
    <t>01180</t>
    <phoneticPr fontId="1" type="noConversion"/>
  </si>
  <si>
    <t>대학영어(2)</t>
    <phoneticPr fontId="1" type="noConversion"/>
  </si>
  <si>
    <t>Academic English(2)</t>
    <phoneticPr fontId="2" type="noConversion"/>
  </si>
  <si>
    <t>03084</t>
    <phoneticPr fontId="1" type="noConversion"/>
  </si>
  <si>
    <t>사고와 표현:말하기와 듣기</t>
    <phoneticPr fontId="2" type="noConversion"/>
  </si>
  <si>
    <t>Thought and Expression:Speech and Listening</t>
    <phoneticPr fontId="2" type="noConversion"/>
  </si>
  <si>
    <t>03083</t>
    <phoneticPr fontId="1" type="noConversion"/>
  </si>
  <si>
    <t>대학영어(3)</t>
    <phoneticPr fontId="2" type="noConversion"/>
  </si>
  <si>
    <t>Academic English(3)</t>
    <phoneticPr fontId="2" type="noConversion"/>
  </si>
  <si>
    <t>03122</t>
    <phoneticPr fontId="1" type="noConversion"/>
  </si>
  <si>
    <t>03123</t>
    <phoneticPr fontId="1" type="noConversion"/>
  </si>
  <si>
    <t>03124</t>
    <phoneticPr fontId="1" type="noConversion"/>
  </si>
  <si>
    <t>03125</t>
    <phoneticPr fontId="1" type="noConversion"/>
  </si>
  <si>
    <t>03127</t>
    <phoneticPr fontId="1" type="noConversion"/>
  </si>
  <si>
    <t>03126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</si>
</sst>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굴림체"/>
      <family val="3"/>
      <charset val="129"/>
    </font>
    <font>
      <b/>
      <sz val="16"/>
      <color rgb="FFFF000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3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1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22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4" borderId="9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1" borderId="15" applyNumberFormat="0" applyAlignment="0" applyProtection="0">
      <alignment vertical="center"/>
    </xf>
    <xf numFmtId="0" fontId="3" fillId="0" borderId="0"/>
    <xf numFmtId="0" fontId="3" fillId="0" borderId="0"/>
    <xf numFmtId="0" fontId="21" fillId="0" borderId="0">
      <alignment vertical="center"/>
    </xf>
  </cellStyleXfs>
  <cellXfs count="82">
    <xf numFmtId="0" fontId="0" fillId="0" borderId="0" xfId="0">
      <alignment vertical="center"/>
    </xf>
    <xf numFmtId="49" fontId="23" fillId="2" borderId="1" xfId="0" applyNumberFormat="1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left" vertical="center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3" fillId="2" borderId="0" xfId="0" applyFont="1" applyFill="1" applyAlignment="1">
      <alignment horizontal="center" vertical="center" wrapText="1" shrinkToFit="1"/>
    </xf>
    <xf numFmtId="0" fontId="23" fillId="2" borderId="0" xfId="0" applyFont="1" applyFill="1" applyAlignment="1">
      <alignment horizontal="center" vertical="center" shrinkToFit="1"/>
    </xf>
    <xf numFmtId="0" fontId="23" fillId="2" borderId="16" xfId="0" applyFont="1" applyFill="1" applyBorder="1" applyAlignment="1">
      <alignment horizontal="center" vertical="center" wrapText="1" shrinkToFit="1"/>
    </xf>
    <xf numFmtId="0" fontId="23" fillId="2" borderId="18" xfId="0" applyFont="1" applyFill="1" applyBorder="1" applyAlignment="1">
      <alignment horizontal="center" vertical="center" wrapText="1" shrinkToFit="1"/>
    </xf>
    <xf numFmtId="0" fontId="22" fillId="2" borderId="0" xfId="0" applyFont="1" applyFill="1" applyAlignment="1">
      <alignment horizontal="center" vertical="center" wrapText="1" shrinkToFit="1"/>
    </xf>
    <xf numFmtId="0" fontId="23" fillId="2" borderId="39" xfId="0" applyFont="1" applyFill="1" applyBorder="1" applyAlignment="1">
      <alignment horizontal="center" vertical="center" wrapText="1" shrinkToFit="1"/>
    </xf>
    <xf numFmtId="0" fontId="22" fillId="2" borderId="0" xfId="0" applyFont="1" applyFill="1" applyAlignment="1">
      <alignment horizontal="center" vertical="center" shrinkToFit="1"/>
    </xf>
    <xf numFmtId="0" fontId="23" fillId="2" borderId="39" xfId="0" applyFont="1" applyFill="1" applyBorder="1" applyAlignment="1">
      <alignment horizontal="left" vertical="center" shrinkToFit="1"/>
    </xf>
    <xf numFmtId="0" fontId="22" fillId="2" borderId="0" xfId="43" applyFont="1" applyFill="1" applyBorder="1" applyAlignment="1">
      <alignment vertical="center"/>
    </xf>
    <xf numFmtId="0" fontId="23" fillId="2" borderId="0" xfId="0" applyFont="1" applyFill="1" applyAlignment="1">
      <alignment horizontal="left" vertical="center" shrinkToFit="1"/>
    </xf>
    <xf numFmtId="0" fontId="23" fillId="2" borderId="2" xfId="0" applyFont="1" applyFill="1" applyBorder="1" applyAlignment="1">
      <alignment horizontal="center" vertical="center" wrapText="1" shrinkToFit="1"/>
    </xf>
    <xf numFmtId="49" fontId="23" fillId="2" borderId="39" xfId="0" applyNumberFormat="1" applyFont="1" applyFill="1" applyBorder="1" applyAlignment="1">
      <alignment horizontal="center" vertical="center" shrinkToFit="1"/>
    </xf>
    <xf numFmtId="0" fontId="23" fillId="2" borderId="40" xfId="0" applyFont="1" applyFill="1" applyBorder="1" applyAlignment="1">
      <alignment horizontal="center" vertical="center" wrapText="1" shrinkToFit="1"/>
    </xf>
    <xf numFmtId="0" fontId="23" fillId="2" borderId="1" xfId="0" quotePrefix="1" applyFont="1" applyFill="1" applyBorder="1" applyAlignment="1" applyProtection="1">
      <alignment horizontal="center" vertical="center"/>
      <protection locked="0"/>
    </xf>
    <xf numFmtId="49" fontId="23" fillId="2" borderId="1" xfId="0" quotePrefix="1" applyNumberFormat="1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 shrinkToFit="1"/>
    </xf>
    <xf numFmtId="0" fontId="23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shrinkToFit="1"/>
    </xf>
    <xf numFmtId="0" fontId="25" fillId="2" borderId="17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wrapText="1" shrinkToFit="1"/>
    </xf>
    <xf numFmtId="0" fontId="25" fillId="2" borderId="16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49" fontId="23" fillId="2" borderId="1" xfId="0" applyNumberFormat="1" applyFont="1" applyFill="1" applyBorder="1" applyAlignment="1">
      <alignment horizontal="center" vertical="center" shrinkToFit="1"/>
    </xf>
    <xf numFmtId="0" fontId="25" fillId="2" borderId="1" xfId="0" applyFont="1" applyFill="1" applyBorder="1" applyAlignment="1">
      <alignment horizontal="center" vertical="center" wrapText="1" shrinkToFit="1"/>
    </xf>
    <xf numFmtId="0" fontId="25" fillId="2" borderId="17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49" fontId="23" fillId="2" borderId="1" xfId="0" applyNumberFormat="1" applyFont="1" applyFill="1" applyBorder="1" applyAlignment="1">
      <alignment horizontal="center" vertical="center" shrinkToFit="1"/>
    </xf>
    <xf numFmtId="0" fontId="23" fillId="2" borderId="16" xfId="0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23" fillId="2" borderId="25" xfId="0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 wrapText="1" shrinkToFit="1"/>
    </xf>
    <xf numFmtId="49" fontId="23" fillId="0" borderId="1" xfId="0" applyNumberFormat="1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left" vertical="center" shrinkToFit="1"/>
    </xf>
    <xf numFmtId="0" fontId="23" fillId="0" borderId="16" xfId="0" applyFont="1" applyFill="1" applyBorder="1" applyAlignment="1">
      <alignment horizontal="center" vertical="center" wrapText="1" shrinkToFit="1"/>
    </xf>
    <xf numFmtId="0" fontId="25" fillId="2" borderId="25" xfId="0" applyFont="1" applyFill="1" applyBorder="1" applyAlignment="1">
      <alignment horizontal="center" vertical="center" wrapText="1" shrinkToFit="1"/>
    </xf>
    <xf numFmtId="0" fontId="25" fillId="2" borderId="26" xfId="0" applyFont="1" applyFill="1" applyBorder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 wrapText="1" shrinkToFit="1"/>
    </xf>
    <xf numFmtId="0" fontId="23" fillId="2" borderId="0" xfId="0" applyFont="1" applyFill="1" applyBorder="1" applyAlignment="1">
      <alignment horizontal="right" vertical="center" wrapText="1" shrinkToFit="1"/>
    </xf>
    <xf numFmtId="0" fontId="23" fillId="2" borderId="22" xfId="0" applyFont="1" applyFill="1" applyBorder="1" applyAlignment="1">
      <alignment horizontal="center" vertical="center" wrapText="1" shrinkToFit="1"/>
    </xf>
    <xf numFmtId="0" fontId="23" fillId="2" borderId="2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wrapText="1" shrinkToFit="1"/>
    </xf>
    <xf numFmtId="0" fontId="23" fillId="2" borderId="32" xfId="0" applyFont="1" applyFill="1" applyBorder="1" applyAlignment="1">
      <alignment horizontal="center" vertical="center" wrapText="1" shrinkToFit="1"/>
    </xf>
    <xf numFmtId="0" fontId="23" fillId="2" borderId="2" xfId="0" applyFont="1" applyFill="1" applyBorder="1" applyAlignment="1">
      <alignment horizontal="center" vertical="center" wrapText="1" shrinkToFit="1"/>
    </xf>
    <xf numFmtId="49" fontId="23" fillId="2" borderId="22" xfId="0" applyNumberFormat="1" applyFont="1" applyFill="1" applyBorder="1" applyAlignment="1">
      <alignment horizontal="center" vertical="center" wrapText="1" shrinkToFit="1"/>
    </xf>
    <xf numFmtId="49" fontId="23" fillId="2" borderId="2" xfId="0" applyNumberFormat="1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wrapText="1" shrinkToFit="1"/>
    </xf>
    <xf numFmtId="0" fontId="23" fillId="2" borderId="41" xfId="0" applyFont="1" applyFill="1" applyBorder="1" applyAlignment="1">
      <alignment horizontal="center" vertical="center" wrapText="1" shrinkToFit="1"/>
    </xf>
    <xf numFmtId="0" fontId="23" fillId="2" borderId="29" xfId="0" applyFont="1" applyFill="1" applyBorder="1" applyAlignment="1">
      <alignment horizontal="center" vertical="center" wrapText="1" shrinkToFit="1"/>
    </xf>
    <xf numFmtId="0" fontId="23" fillId="2" borderId="31" xfId="0" applyFont="1" applyFill="1" applyBorder="1" applyAlignment="1">
      <alignment horizontal="center" vertical="center" wrapText="1" shrinkToFit="1"/>
    </xf>
    <xf numFmtId="0" fontId="23" fillId="2" borderId="25" xfId="0" applyFont="1" applyFill="1" applyBorder="1" applyAlignment="1">
      <alignment horizontal="center" vertical="center" wrapText="1" shrinkToFit="1"/>
    </xf>
    <xf numFmtId="0" fontId="23" fillId="2" borderId="27" xfId="0" applyFont="1" applyFill="1" applyBorder="1" applyAlignment="1">
      <alignment horizontal="center" vertical="center" wrapText="1" shrinkToFit="1"/>
    </xf>
    <xf numFmtId="0" fontId="23" fillId="2" borderId="26" xfId="0" applyFont="1" applyFill="1" applyBorder="1" applyAlignment="1">
      <alignment horizontal="center" vertical="center" wrapText="1" shrinkToFit="1"/>
    </xf>
    <xf numFmtId="0" fontId="23" fillId="2" borderId="36" xfId="0" applyFont="1" applyFill="1" applyBorder="1" applyAlignment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 wrapText="1" shrinkToFit="1"/>
    </xf>
    <xf numFmtId="0" fontId="23" fillId="2" borderId="5" xfId="0" applyFont="1" applyFill="1" applyBorder="1" applyAlignment="1">
      <alignment horizontal="center" vertical="center" wrapText="1" shrinkToFit="1"/>
    </xf>
    <xf numFmtId="0" fontId="23" fillId="2" borderId="35" xfId="0" applyFont="1" applyFill="1" applyBorder="1" applyAlignment="1">
      <alignment horizontal="center" vertical="center" wrapText="1" shrinkToFit="1"/>
    </xf>
    <xf numFmtId="0" fontId="25" fillId="2" borderId="34" xfId="0" applyFont="1" applyFill="1" applyBorder="1" applyAlignment="1">
      <alignment horizontal="center" vertical="center" wrapText="1" shrinkToFit="1"/>
    </xf>
    <xf numFmtId="0" fontId="25" fillId="2" borderId="38" xfId="0" applyFont="1" applyFill="1" applyBorder="1" applyAlignment="1">
      <alignment horizontal="center" vertical="center" wrapText="1" shrinkToFi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 wrapText="1" shrinkToFit="1"/>
    </xf>
    <xf numFmtId="0" fontId="23" fillId="2" borderId="33" xfId="0" applyFont="1" applyFill="1" applyBorder="1" applyAlignment="1">
      <alignment horizontal="center" vertical="center" wrapText="1" shrinkToFit="1"/>
    </xf>
    <xf numFmtId="0" fontId="23" fillId="2" borderId="30" xfId="0" applyFont="1" applyFill="1" applyBorder="1" applyAlignment="1">
      <alignment horizontal="center" vertical="center" wrapText="1" shrinkToFit="1"/>
    </xf>
    <xf numFmtId="49" fontId="24" fillId="2" borderId="1" xfId="43" applyNumberFormat="1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shrinkToFit="1"/>
    </xf>
    <xf numFmtId="49" fontId="24" fillId="2" borderId="1" xfId="0" applyNumberFormat="1" applyFont="1" applyFill="1" applyBorder="1" applyAlignment="1">
      <alignment horizontal="center" vertical="center" shrinkToFit="1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>
      <alignment horizontal="center" vertical="center" wrapText="1" shrinkToFit="1"/>
    </xf>
    <xf numFmtId="0" fontId="27" fillId="2" borderId="26" xfId="0" applyFont="1" applyFill="1" applyBorder="1" applyAlignment="1">
      <alignment horizontal="center" vertical="center" wrapText="1" shrinkToFit="1"/>
    </xf>
    <xf numFmtId="0" fontId="27" fillId="2" borderId="1" xfId="0" applyFont="1" applyFill="1" applyBorder="1" applyAlignment="1">
      <alignment horizontal="left" vertical="center" shrinkToFit="1"/>
    </xf>
  </cellXfs>
  <cellStyles count="46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연결된 셀 2" xfId="33"/>
    <cellStyle name="요약 2" xfId="34"/>
    <cellStyle name="입력 2" xfId="35"/>
    <cellStyle name="제목 1 2" xfId="36"/>
    <cellStyle name="제목 2 2" xfId="37"/>
    <cellStyle name="제목 3 2" xfId="38"/>
    <cellStyle name="제목 4 2" xfId="39"/>
    <cellStyle name="제목 5" xfId="40"/>
    <cellStyle name="좋음 2" xfId="41"/>
    <cellStyle name="출력 2" xfId="42"/>
    <cellStyle name="표준" xfId="0" builtinId="0"/>
    <cellStyle name="표준 2" xfId="43"/>
    <cellStyle name="표준 3" xfId="44"/>
    <cellStyle name="표준 3 2" xfId="45"/>
    <cellStyle name="표준 4" xfId="1"/>
  </cellStyles>
  <dxfs count="0"/>
  <tableStyles count="0" defaultTableStyle="TableStyleMedium2" defaultPivotStyle="PivotStyleLight16"/>
  <colors>
    <mruColors>
      <color rgb="FFD1FD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topLeftCell="A49" workbookViewId="0">
      <selection activeCell="F53" sqref="F53"/>
    </sheetView>
  </sheetViews>
  <sheetFormatPr defaultColWidth="9.625" defaultRowHeight="13.5" x14ac:dyDescent="0.3"/>
  <cols>
    <col min="1" max="2" width="4.375" style="8" customWidth="1"/>
    <col min="3" max="3" width="6" style="8" customWidth="1"/>
    <col min="4" max="4" width="6.625" style="10" customWidth="1"/>
    <col min="5" max="5" width="15.625" style="19" customWidth="1"/>
    <col min="6" max="6" width="20.625" style="19" customWidth="1"/>
    <col min="7" max="11" width="4.375" style="8" customWidth="1"/>
    <col min="12" max="12" width="6.5" style="8" customWidth="1"/>
    <col min="13" max="255" width="9.625" style="8"/>
    <col min="256" max="256" width="1.75" style="8" customWidth="1"/>
    <col min="257" max="257" width="4" style="8" customWidth="1"/>
    <col min="258" max="258" width="3.875" style="8" customWidth="1"/>
    <col min="259" max="259" width="6.5" style="8" customWidth="1"/>
    <col min="260" max="260" width="6.875" style="8" customWidth="1"/>
    <col min="261" max="261" width="18.5" style="8" customWidth="1"/>
    <col min="262" max="262" width="22.5" style="8" customWidth="1"/>
    <col min="263" max="267" width="4.875" style="8" customWidth="1"/>
    <col min="268" max="268" width="7.5" style="8" customWidth="1"/>
    <col min="269" max="511" width="9.625" style="8"/>
    <col min="512" max="512" width="1.75" style="8" customWidth="1"/>
    <col min="513" max="513" width="4" style="8" customWidth="1"/>
    <col min="514" max="514" width="3.875" style="8" customWidth="1"/>
    <col min="515" max="515" width="6.5" style="8" customWidth="1"/>
    <col min="516" max="516" width="6.875" style="8" customWidth="1"/>
    <col min="517" max="517" width="18.5" style="8" customWidth="1"/>
    <col min="518" max="518" width="22.5" style="8" customWidth="1"/>
    <col min="519" max="523" width="4.875" style="8" customWidth="1"/>
    <col min="524" max="524" width="7.5" style="8" customWidth="1"/>
    <col min="525" max="767" width="9.625" style="8"/>
    <col min="768" max="768" width="1.75" style="8" customWidth="1"/>
    <col min="769" max="769" width="4" style="8" customWidth="1"/>
    <col min="770" max="770" width="3.875" style="8" customWidth="1"/>
    <col min="771" max="771" width="6.5" style="8" customWidth="1"/>
    <col min="772" max="772" width="6.875" style="8" customWidth="1"/>
    <col min="773" max="773" width="18.5" style="8" customWidth="1"/>
    <col min="774" max="774" width="22.5" style="8" customWidth="1"/>
    <col min="775" max="779" width="4.875" style="8" customWidth="1"/>
    <col min="780" max="780" width="7.5" style="8" customWidth="1"/>
    <col min="781" max="1023" width="9.625" style="8"/>
    <col min="1024" max="1024" width="1.75" style="8" customWidth="1"/>
    <col min="1025" max="1025" width="4" style="8" customWidth="1"/>
    <col min="1026" max="1026" width="3.875" style="8" customWidth="1"/>
    <col min="1027" max="1027" width="6.5" style="8" customWidth="1"/>
    <col min="1028" max="1028" width="6.875" style="8" customWidth="1"/>
    <col min="1029" max="1029" width="18.5" style="8" customWidth="1"/>
    <col min="1030" max="1030" width="22.5" style="8" customWidth="1"/>
    <col min="1031" max="1035" width="4.875" style="8" customWidth="1"/>
    <col min="1036" max="1036" width="7.5" style="8" customWidth="1"/>
    <col min="1037" max="1279" width="9.625" style="8"/>
    <col min="1280" max="1280" width="1.75" style="8" customWidth="1"/>
    <col min="1281" max="1281" width="4" style="8" customWidth="1"/>
    <col min="1282" max="1282" width="3.875" style="8" customWidth="1"/>
    <col min="1283" max="1283" width="6.5" style="8" customWidth="1"/>
    <col min="1284" max="1284" width="6.875" style="8" customWidth="1"/>
    <col min="1285" max="1285" width="18.5" style="8" customWidth="1"/>
    <col min="1286" max="1286" width="22.5" style="8" customWidth="1"/>
    <col min="1287" max="1291" width="4.875" style="8" customWidth="1"/>
    <col min="1292" max="1292" width="7.5" style="8" customWidth="1"/>
    <col min="1293" max="1535" width="9.625" style="8"/>
    <col min="1536" max="1536" width="1.75" style="8" customWidth="1"/>
    <col min="1537" max="1537" width="4" style="8" customWidth="1"/>
    <col min="1538" max="1538" width="3.875" style="8" customWidth="1"/>
    <col min="1539" max="1539" width="6.5" style="8" customWidth="1"/>
    <col min="1540" max="1540" width="6.875" style="8" customWidth="1"/>
    <col min="1541" max="1541" width="18.5" style="8" customWidth="1"/>
    <col min="1542" max="1542" width="22.5" style="8" customWidth="1"/>
    <col min="1543" max="1547" width="4.875" style="8" customWidth="1"/>
    <col min="1548" max="1548" width="7.5" style="8" customWidth="1"/>
    <col min="1549" max="1791" width="9.625" style="8"/>
    <col min="1792" max="1792" width="1.75" style="8" customWidth="1"/>
    <col min="1793" max="1793" width="4" style="8" customWidth="1"/>
    <col min="1794" max="1794" width="3.875" style="8" customWidth="1"/>
    <col min="1795" max="1795" width="6.5" style="8" customWidth="1"/>
    <col min="1796" max="1796" width="6.875" style="8" customWidth="1"/>
    <col min="1797" max="1797" width="18.5" style="8" customWidth="1"/>
    <col min="1798" max="1798" width="22.5" style="8" customWidth="1"/>
    <col min="1799" max="1803" width="4.875" style="8" customWidth="1"/>
    <col min="1804" max="1804" width="7.5" style="8" customWidth="1"/>
    <col min="1805" max="2047" width="9.625" style="8"/>
    <col min="2048" max="2048" width="1.75" style="8" customWidth="1"/>
    <col min="2049" max="2049" width="4" style="8" customWidth="1"/>
    <col min="2050" max="2050" width="3.875" style="8" customWidth="1"/>
    <col min="2051" max="2051" width="6.5" style="8" customWidth="1"/>
    <col min="2052" max="2052" width="6.875" style="8" customWidth="1"/>
    <col min="2053" max="2053" width="18.5" style="8" customWidth="1"/>
    <col min="2054" max="2054" width="22.5" style="8" customWidth="1"/>
    <col min="2055" max="2059" width="4.875" style="8" customWidth="1"/>
    <col min="2060" max="2060" width="7.5" style="8" customWidth="1"/>
    <col min="2061" max="2303" width="9.625" style="8"/>
    <col min="2304" max="2304" width="1.75" style="8" customWidth="1"/>
    <col min="2305" max="2305" width="4" style="8" customWidth="1"/>
    <col min="2306" max="2306" width="3.875" style="8" customWidth="1"/>
    <col min="2307" max="2307" width="6.5" style="8" customWidth="1"/>
    <col min="2308" max="2308" width="6.875" style="8" customWidth="1"/>
    <col min="2309" max="2309" width="18.5" style="8" customWidth="1"/>
    <col min="2310" max="2310" width="22.5" style="8" customWidth="1"/>
    <col min="2311" max="2315" width="4.875" style="8" customWidth="1"/>
    <col min="2316" max="2316" width="7.5" style="8" customWidth="1"/>
    <col min="2317" max="2559" width="9.625" style="8"/>
    <col min="2560" max="2560" width="1.75" style="8" customWidth="1"/>
    <col min="2561" max="2561" width="4" style="8" customWidth="1"/>
    <col min="2562" max="2562" width="3.875" style="8" customWidth="1"/>
    <col min="2563" max="2563" width="6.5" style="8" customWidth="1"/>
    <col min="2564" max="2564" width="6.875" style="8" customWidth="1"/>
    <col min="2565" max="2565" width="18.5" style="8" customWidth="1"/>
    <col min="2566" max="2566" width="22.5" style="8" customWidth="1"/>
    <col min="2567" max="2571" width="4.875" style="8" customWidth="1"/>
    <col min="2572" max="2572" width="7.5" style="8" customWidth="1"/>
    <col min="2573" max="2815" width="9.625" style="8"/>
    <col min="2816" max="2816" width="1.75" style="8" customWidth="1"/>
    <col min="2817" max="2817" width="4" style="8" customWidth="1"/>
    <col min="2818" max="2818" width="3.875" style="8" customWidth="1"/>
    <col min="2819" max="2819" width="6.5" style="8" customWidth="1"/>
    <col min="2820" max="2820" width="6.875" style="8" customWidth="1"/>
    <col min="2821" max="2821" width="18.5" style="8" customWidth="1"/>
    <col min="2822" max="2822" width="22.5" style="8" customWidth="1"/>
    <col min="2823" max="2827" width="4.875" style="8" customWidth="1"/>
    <col min="2828" max="2828" width="7.5" style="8" customWidth="1"/>
    <col min="2829" max="3071" width="9.625" style="8"/>
    <col min="3072" max="3072" width="1.75" style="8" customWidth="1"/>
    <col min="3073" max="3073" width="4" style="8" customWidth="1"/>
    <col min="3074" max="3074" width="3.875" style="8" customWidth="1"/>
    <col min="3075" max="3075" width="6.5" style="8" customWidth="1"/>
    <col min="3076" max="3076" width="6.875" style="8" customWidth="1"/>
    <col min="3077" max="3077" width="18.5" style="8" customWidth="1"/>
    <col min="3078" max="3078" width="22.5" style="8" customWidth="1"/>
    <col min="3079" max="3083" width="4.875" style="8" customWidth="1"/>
    <col min="3084" max="3084" width="7.5" style="8" customWidth="1"/>
    <col min="3085" max="3327" width="9.625" style="8"/>
    <col min="3328" max="3328" width="1.75" style="8" customWidth="1"/>
    <col min="3329" max="3329" width="4" style="8" customWidth="1"/>
    <col min="3330" max="3330" width="3.875" style="8" customWidth="1"/>
    <col min="3331" max="3331" width="6.5" style="8" customWidth="1"/>
    <col min="3332" max="3332" width="6.875" style="8" customWidth="1"/>
    <col min="3333" max="3333" width="18.5" style="8" customWidth="1"/>
    <col min="3334" max="3334" width="22.5" style="8" customWidth="1"/>
    <col min="3335" max="3339" width="4.875" style="8" customWidth="1"/>
    <col min="3340" max="3340" width="7.5" style="8" customWidth="1"/>
    <col min="3341" max="3583" width="9.625" style="8"/>
    <col min="3584" max="3584" width="1.75" style="8" customWidth="1"/>
    <col min="3585" max="3585" width="4" style="8" customWidth="1"/>
    <col min="3586" max="3586" width="3.875" style="8" customWidth="1"/>
    <col min="3587" max="3587" width="6.5" style="8" customWidth="1"/>
    <col min="3588" max="3588" width="6.875" style="8" customWidth="1"/>
    <col min="3589" max="3589" width="18.5" style="8" customWidth="1"/>
    <col min="3590" max="3590" width="22.5" style="8" customWidth="1"/>
    <col min="3591" max="3595" width="4.875" style="8" customWidth="1"/>
    <col min="3596" max="3596" width="7.5" style="8" customWidth="1"/>
    <col min="3597" max="3839" width="9.625" style="8"/>
    <col min="3840" max="3840" width="1.75" style="8" customWidth="1"/>
    <col min="3841" max="3841" width="4" style="8" customWidth="1"/>
    <col min="3842" max="3842" width="3.875" style="8" customWidth="1"/>
    <col min="3843" max="3843" width="6.5" style="8" customWidth="1"/>
    <col min="3844" max="3844" width="6.875" style="8" customWidth="1"/>
    <col min="3845" max="3845" width="18.5" style="8" customWidth="1"/>
    <col min="3846" max="3846" width="22.5" style="8" customWidth="1"/>
    <col min="3847" max="3851" width="4.875" style="8" customWidth="1"/>
    <col min="3852" max="3852" width="7.5" style="8" customWidth="1"/>
    <col min="3853" max="4095" width="9.625" style="8"/>
    <col min="4096" max="4096" width="1.75" style="8" customWidth="1"/>
    <col min="4097" max="4097" width="4" style="8" customWidth="1"/>
    <col min="4098" max="4098" width="3.875" style="8" customWidth="1"/>
    <col min="4099" max="4099" width="6.5" style="8" customWidth="1"/>
    <col min="4100" max="4100" width="6.875" style="8" customWidth="1"/>
    <col min="4101" max="4101" width="18.5" style="8" customWidth="1"/>
    <col min="4102" max="4102" width="22.5" style="8" customWidth="1"/>
    <col min="4103" max="4107" width="4.875" style="8" customWidth="1"/>
    <col min="4108" max="4108" width="7.5" style="8" customWidth="1"/>
    <col min="4109" max="4351" width="9.625" style="8"/>
    <col min="4352" max="4352" width="1.75" style="8" customWidth="1"/>
    <col min="4353" max="4353" width="4" style="8" customWidth="1"/>
    <col min="4354" max="4354" width="3.875" style="8" customWidth="1"/>
    <col min="4355" max="4355" width="6.5" style="8" customWidth="1"/>
    <col min="4356" max="4356" width="6.875" style="8" customWidth="1"/>
    <col min="4357" max="4357" width="18.5" style="8" customWidth="1"/>
    <col min="4358" max="4358" width="22.5" style="8" customWidth="1"/>
    <col min="4359" max="4363" width="4.875" style="8" customWidth="1"/>
    <col min="4364" max="4364" width="7.5" style="8" customWidth="1"/>
    <col min="4365" max="4607" width="9.625" style="8"/>
    <col min="4608" max="4608" width="1.75" style="8" customWidth="1"/>
    <col min="4609" max="4609" width="4" style="8" customWidth="1"/>
    <col min="4610" max="4610" width="3.875" style="8" customWidth="1"/>
    <col min="4611" max="4611" width="6.5" style="8" customWidth="1"/>
    <col min="4612" max="4612" width="6.875" style="8" customWidth="1"/>
    <col min="4613" max="4613" width="18.5" style="8" customWidth="1"/>
    <col min="4614" max="4614" width="22.5" style="8" customWidth="1"/>
    <col min="4615" max="4619" width="4.875" style="8" customWidth="1"/>
    <col min="4620" max="4620" width="7.5" style="8" customWidth="1"/>
    <col min="4621" max="4863" width="9.625" style="8"/>
    <col min="4864" max="4864" width="1.75" style="8" customWidth="1"/>
    <col min="4865" max="4865" width="4" style="8" customWidth="1"/>
    <col min="4866" max="4866" width="3.875" style="8" customWidth="1"/>
    <col min="4867" max="4867" width="6.5" style="8" customWidth="1"/>
    <col min="4868" max="4868" width="6.875" style="8" customWidth="1"/>
    <col min="4869" max="4869" width="18.5" style="8" customWidth="1"/>
    <col min="4870" max="4870" width="22.5" style="8" customWidth="1"/>
    <col min="4871" max="4875" width="4.875" style="8" customWidth="1"/>
    <col min="4876" max="4876" width="7.5" style="8" customWidth="1"/>
    <col min="4877" max="5119" width="9.625" style="8"/>
    <col min="5120" max="5120" width="1.75" style="8" customWidth="1"/>
    <col min="5121" max="5121" width="4" style="8" customWidth="1"/>
    <col min="5122" max="5122" width="3.875" style="8" customWidth="1"/>
    <col min="5123" max="5123" width="6.5" style="8" customWidth="1"/>
    <col min="5124" max="5124" width="6.875" style="8" customWidth="1"/>
    <col min="5125" max="5125" width="18.5" style="8" customWidth="1"/>
    <col min="5126" max="5126" width="22.5" style="8" customWidth="1"/>
    <col min="5127" max="5131" width="4.875" style="8" customWidth="1"/>
    <col min="5132" max="5132" width="7.5" style="8" customWidth="1"/>
    <col min="5133" max="5375" width="9.625" style="8"/>
    <col min="5376" max="5376" width="1.75" style="8" customWidth="1"/>
    <col min="5377" max="5377" width="4" style="8" customWidth="1"/>
    <col min="5378" max="5378" width="3.875" style="8" customWidth="1"/>
    <col min="5379" max="5379" width="6.5" style="8" customWidth="1"/>
    <col min="5380" max="5380" width="6.875" style="8" customWidth="1"/>
    <col min="5381" max="5381" width="18.5" style="8" customWidth="1"/>
    <col min="5382" max="5382" width="22.5" style="8" customWidth="1"/>
    <col min="5383" max="5387" width="4.875" style="8" customWidth="1"/>
    <col min="5388" max="5388" width="7.5" style="8" customWidth="1"/>
    <col min="5389" max="5631" width="9.625" style="8"/>
    <col min="5632" max="5632" width="1.75" style="8" customWidth="1"/>
    <col min="5633" max="5633" width="4" style="8" customWidth="1"/>
    <col min="5634" max="5634" width="3.875" style="8" customWidth="1"/>
    <col min="5635" max="5635" width="6.5" style="8" customWidth="1"/>
    <col min="5636" max="5636" width="6.875" style="8" customWidth="1"/>
    <col min="5637" max="5637" width="18.5" style="8" customWidth="1"/>
    <col min="5638" max="5638" width="22.5" style="8" customWidth="1"/>
    <col min="5639" max="5643" width="4.875" style="8" customWidth="1"/>
    <col min="5644" max="5644" width="7.5" style="8" customWidth="1"/>
    <col min="5645" max="5887" width="9.625" style="8"/>
    <col min="5888" max="5888" width="1.75" style="8" customWidth="1"/>
    <col min="5889" max="5889" width="4" style="8" customWidth="1"/>
    <col min="5890" max="5890" width="3.875" style="8" customWidth="1"/>
    <col min="5891" max="5891" width="6.5" style="8" customWidth="1"/>
    <col min="5892" max="5892" width="6.875" style="8" customWidth="1"/>
    <col min="5893" max="5893" width="18.5" style="8" customWidth="1"/>
    <col min="5894" max="5894" width="22.5" style="8" customWidth="1"/>
    <col min="5895" max="5899" width="4.875" style="8" customWidth="1"/>
    <col min="5900" max="5900" width="7.5" style="8" customWidth="1"/>
    <col min="5901" max="6143" width="9.625" style="8"/>
    <col min="6144" max="6144" width="1.75" style="8" customWidth="1"/>
    <col min="6145" max="6145" width="4" style="8" customWidth="1"/>
    <col min="6146" max="6146" width="3.875" style="8" customWidth="1"/>
    <col min="6147" max="6147" width="6.5" style="8" customWidth="1"/>
    <col min="6148" max="6148" width="6.875" style="8" customWidth="1"/>
    <col min="6149" max="6149" width="18.5" style="8" customWidth="1"/>
    <col min="6150" max="6150" width="22.5" style="8" customWidth="1"/>
    <col min="6151" max="6155" width="4.875" style="8" customWidth="1"/>
    <col min="6156" max="6156" width="7.5" style="8" customWidth="1"/>
    <col min="6157" max="6399" width="9.625" style="8"/>
    <col min="6400" max="6400" width="1.75" style="8" customWidth="1"/>
    <col min="6401" max="6401" width="4" style="8" customWidth="1"/>
    <col min="6402" max="6402" width="3.875" style="8" customWidth="1"/>
    <col min="6403" max="6403" width="6.5" style="8" customWidth="1"/>
    <col min="6404" max="6404" width="6.875" style="8" customWidth="1"/>
    <col min="6405" max="6405" width="18.5" style="8" customWidth="1"/>
    <col min="6406" max="6406" width="22.5" style="8" customWidth="1"/>
    <col min="6407" max="6411" width="4.875" style="8" customWidth="1"/>
    <col min="6412" max="6412" width="7.5" style="8" customWidth="1"/>
    <col min="6413" max="6655" width="9.625" style="8"/>
    <col min="6656" max="6656" width="1.75" style="8" customWidth="1"/>
    <col min="6657" max="6657" width="4" style="8" customWidth="1"/>
    <col min="6658" max="6658" width="3.875" style="8" customWidth="1"/>
    <col min="6659" max="6659" width="6.5" style="8" customWidth="1"/>
    <col min="6660" max="6660" width="6.875" style="8" customWidth="1"/>
    <col min="6661" max="6661" width="18.5" style="8" customWidth="1"/>
    <col min="6662" max="6662" width="22.5" style="8" customWidth="1"/>
    <col min="6663" max="6667" width="4.875" style="8" customWidth="1"/>
    <col min="6668" max="6668" width="7.5" style="8" customWidth="1"/>
    <col min="6669" max="6911" width="9.625" style="8"/>
    <col min="6912" max="6912" width="1.75" style="8" customWidth="1"/>
    <col min="6913" max="6913" width="4" style="8" customWidth="1"/>
    <col min="6914" max="6914" width="3.875" style="8" customWidth="1"/>
    <col min="6915" max="6915" width="6.5" style="8" customWidth="1"/>
    <col min="6916" max="6916" width="6.875" style="8" customWidth="1"/>
    <col min="6917" max="6917" width="18.5" style="8" customWidth="1"/>
    <col min="6918" max="6918" width="22.5" style="8" customWidth="1"/>
    <col min="6919" max="6923" width="4.875" style="8" customWidth="1"/>
    <col min="6924" max="6924" width="7.5" style="8" customWidth="1"/>
    <col min="6925" max="7167" width="9.625" style="8"/>
    <col min="7168" max="7168" width="1.75" style="8" customWidth="1"/>
    <col min="7169" max="7169" width="4" style="8" customWidth="1"/>
    <col min="7170" max="7170" width="3.875" style="8" customWidth="1"/>
    <col min="7171" max="7171" width="6.5" style="8" customWidth="1"/>
    <col min="7172" max="7172" width="6.875" style="8" customWidth="1"/>
    <col min="7173" max="7173" width="18.5" style="8" customWidth="1"/>
    <col min="7174" max="7174" width="22.5" style="8" customWidth="1"/>
    <col min="7175" max="7179" width="4.875" style="8" customWidth="1"/>
    <col min="7180" max="7180" width="7.5" style="8" customWidth="1"/>
    <col min="7181" max="7423" width="9.625" style="8"/>
    <col min="7424" max="7424" width="1.75" style="8" customWidth="1"/>
    <col min="7425" max="7425" width="4" style="8" customWidth="1"/>
    <col min="7426" max="7426" width="3.875" style="8" customWidth="1"/>
    <col min="7427" max="7427" width="6.5" style="8" customWidth="1"/>
    <col min="7428" max="7428" width="6.875" style="8" customWidth="1"/>
    <col min="7429" max="7429" width="18.5" style="8" customWidth="1"/>
    <col min="7430" max="7430" width="22.5" style="8" customWidth="1"/>
    <col min="7431" max="7435" width="4.875" style="8" customWidth="1"/>
    <col min="7436" max="7436" width="7.5" style="8" customWidth="1"/>
    <col min="7437" max="7679" width="9.625" style="8"/>
    <col min="7680" max="7680" width="1.75" style="8" customWidth="1"/>
    <col min="7681" max="7681" width="4" style="8" customWidth="1"/>
    <col min="7682" max="7682" width="3.875" style="8" customWidth="1"/>
    <col min="7683" max="7683" width="6.5" style="8" customWidth="1"/>
    <col min="7684" max="7684" width="6.875" style="8" customWidth="1"/>
    <col min="7685" max="7685" width="18.5" style="8" customWidth="1"/>
    <col min="7686" max="7686" width="22.5" style="8" customWidth="1"/>
    <col min="7687" max="7691" width="4.875" style="8" customWidth="1"/>
    <col min="7692" max="7692" width="7.5" style="8" customWidth="1"/>
    <col min="7693" max="7935" width="9.625" style="8"/>
    <col min="7936" max="7936" width="1.75" style="8" customWidth="1"/>
    <col min="7937" max="7937" width="4" style="8" customWidth="1"/>
    <col min="7938" max="7938" width="3.875" style="8" customWidth="1"/>
    <col min="7939" max="7939" width="6.5" style="8" customWidth="1"/>
    <col min="7940" max="7940" width="6.875" style="8" customWidth="1"/>
    <col min="7941" max="7941" width="18.5" style="8" customWidth="1"/>
    <col min="7942" max="7942" width="22.5" style="8" customWidth="1"/>
    <col min="7943" max="7947" width="4.875" style="8" customWidth="1"/>
    <col min="7948" max="7948" width="7.5" style="8" customWidth="1"/>
    <col min="7949" max="8191" width="9.625" style="8"/>
    <col min="8192" max="8192" width="1.75" style="8" customWidth="1"/>
    <col min="8193" max="8193" width="4" style="8" customWidth="1"/>
    <col min="8194" max="8194" width="3.875" style="8" customWidth="1"/>
    <col min="8195" max="8195" width="6.5" style="8" customWidth="1"/>
    <col min="8196" max="8196" width="6.875" style="8" customWidth="1"/>
    <col min="8197" max="8197" width="18.5" style="8" customWidth="1"/>
    <col min="8198" max="8198" width="22.5" style="8" customWidth="1"/>
    <col min="8199" max="8203" width="4.875" style="8" customWidth="1"/>
    <col min="8204" max="8204" width="7.5" style="8" customWidth="1"/>
    <col min="8205" max="8447" width="9.625" style="8"/>
    <col min="8448" max="8448" width="1.75" style="8" customWidth="1"/>
    <col min="8449" max="8449" width="4" style="8" customWidth="1"/>
    <col min="8450" max="8450" width="3.875" style="8" customWidth="1"/>
    <col min="8451" max="8451" width="6.5" style="8" customWidth="1"/>
    <col min="8452" max="8452" width="6.875" style="8" customWidth="1"/>
    <col min="8453" max="8453" width="18.5" style="8" customWidth="1"/>
    <col min="8454" max="8454" width="22.5" style="8" customWidth="1"/>
    <col min="8455" max="8459" width="4.875" style="8" customWidth="1"/>
    <col min="8460" max="8460" width="7.5" style="8" customWidth="1"/>
    <col min="8461" max="8703" width="9.625" style="8"/>
    <col min="8704" max="8704" width="1.75" style="8" customWidth="1"/>
    <col min="8705" max="8705" width="4" style="8" customWidth="1"/>
    <col min="8706" max="8706" width="3.875" style="8" customWidth="1"/>
    <col min="8707" max="8707" width="6.5" style="8" customWidth="1"/>
    <col min="8708" max="8708" width="6.875" style="8" customWidth="1"/>
    <col min="8709" max="8709" width="18.5" style="8" customWidth="1"/>
    <col min="8710" max="8710" width="22.5" style="8" customWidth="1"/>
    <col min="8711" max="8715" width="4.875" style="8" customWidth="1"/>
    <col min="8716" max="8716" width="7.5" style="8" customWidth="1"/>
    <col min="8717" max="8959" width="9.625" style="8"/>
    <col min="8960" max="8960" width="1.75" style="8" customWidth="1"/>
    <col min="8961" max="8961" width="4" style="8" customWidth="1"/>
    <col min="8962" max="8962" width="3.875" style="8" customWidth="1"/>
    <col min="8963" max="8963" width="6.5" style="8" customWidth="1"/>
    <col min="8964" max="8964" width="6.875" style="8" customWidth="1"/>
    <col min="8965" max="8965" width="18.5" style="8" customWidth="1"/>
    <col min="8966" max="8966" width="22.5" style="8" customWidth="1"/>
    <col min="8967" max="8971" width="4.875" style="8" customWidth="1"/>
    <col min="8972" max="8972" width="7.5" style="8" customWidth="1"/>
    <col min="8973" max="9215" width="9.625" style="8"/>
    <col min="9216" max="9216" width="1.75" style="8" customWidth="1"/>
    <col min="9217" max="9217" width="4" style="8" customWidth="1"/>
    <col min="9218" max="9218" width="3.875" style="8" customWidth="1"/>
    <col min="9219" max="9219" width="6.5" style="8" customWidth="1"/>
    <col min="9220" max="9220" width="6.875" style="8" customWidth="1"/>
    <col min="9221" max="9221" width="18.5" style="8" customWidth="1"/>
    <col min="9222" max="9222" width="22.5" style="8" customWidth="1"/>
    <col min="9223" max="9227" width="4.875" style="8" customWidth="1"/>
    <col min="9228" max="9228" width="7.5" style="8" customWidth="1"/>
    <col min="9229" max="9471" width="9.625" style="8"/>
    <col min="9472" max="9472" width="1.75" style="8" customWidth="1"/>
    <col min="9473" max="9473" width="4" style="8" customWidth="1"/>
    <col min="9474" max="9474" width="3.875" style="8" customWidth="1"/>
    <col min="9475" max="9475" width="6.5" style="8" customWidth="1"/>
    <col min="9476" max="9476" width="6.875" style="8" customWidth="1"/>
    <col min="9477" max="9477" width="18.5" style="8" customWidth="1"/>
    <col min="9478" max="9478" width="22.5" style="8" customWidth="1"/>
    <col min="9479" max="9483" width="4.875" style="8" customWidth="1"/>
    <col min="9484" max="9484" width="7.5" style="8" customWidth="1"/>
    <col min="9485" max="9727" width="9.625" style="8"/>
    <col min="9728" max="9728" width="1.75" style="8" customWidth="1"/>
    <col min="9729" max="9729" width="4" style="8" customWidth="1"/>
    <col min="9730" max="9730" width="3.875" style="8" customWidth="1"/>
    <col min="9731" max="9731" width="6.5" style="8" customWidth="1"/>
    <col min="9732" max="9732" width="6.875" style="8" customWidth="1"/>
    <col min="9733" max="9733" width="18.5" style="8" customWidth="1"/>
    <col min="9734" max="9734" width="22.5" style="8" customWidth="1"/>
    <col min="9735" max="9739" width="4.875" style="8" customWidth="1"/>
    <col min="9740" max="9740" width="7.5" style="8" customWidth="1"/>
    <col min="9741" max="9983" width="9.625" style="8"/>
    <col min="9984" max="9984" width="1.75" style="8" customWidth="1"/>
    <col min="9985" max="9985" width="4" style="8" customWidth="1"/>
    <col min="9986" max="9986" width="3.875" style="8" customWidth="1"/>
    <col min="9987" max="9987" width="6.5" style="8" customWidth="1"/>
    <col min="9988" max="9988" width="6.875" style="8" customWidth="1"/>
    <col min="9989" max="9989" width="18.5" style="8" customWidth="1"/>
    <col min="9990" max="9990" width="22.5" style="8" customWidth="1"/>
    <col min="9991" max="9995" width="4.875" style="8" customWidth="1"/>
    <col min="9996" max="9996" width="7.5" style="8" customWidth="1"/>
    <col min="9997" max="10239" width="9.625" style="8"/>
    <col min="10240" max="10240" width="1.75" style="8" customWidth="1"/>
    <col min="10241" max="10241" width="4" style="8" customWidth="1"/>
    <col min="10242" max="10242" width="3.875" style="8" customWidth="1"/>
    <col min="10243" max="10243" width="6.5" style="8" customWidth="1"/>
    <col min="10244" max="10244" width="6.875" style="8" customWidth="1"/>
    <col min="10245" max="10245" width="18.5" style="8" customWidth="1"/>
    <col min="10246" max="10246" width="22.5" style="8" customWidth="1"/>
    <col min="10247" max="10251" width="4.875" style="8" customWidth="1"/>
    <col min="10252" max="10252" width="7.5" style="8" customWidth="1"/>
    <col min="10253" max="10495" width="9.625" style="8"/>
    <col min="10496" max="10496" width="1.75" style="8" customWidth="1"/>
    <col min="10497" max="10497" width="4" style="8" customWidth="1"/>
    <col min="10498" max="10498" width="3.875" style="8" customWidth="1"/>
    <col min="10499" max="10499" width="6.5" style="8" customWidth="1"/>
    <col min="10500" max="10500" width="6.875" style="8" customWidth="1"/>
    <col min="10501" max="10501" width="18.5" style="8" customWidth="1"/>
    <col min="10502" max="10502" width="22.5" style="8" customWidth="1"/>
    <col min="10503" max="10507" width="4.875" style="8" customWidth="1"/>
    <col min="10508" max="10508" width="7.5" style="8" customWidth="1"/>
    <col min="10509" max="10751" width="9.625" style="8"/>
    <col min="10752" max="10752" width="1.75" style="8" customWidth="1"/>
    <col min="10753" max="10753" width="4" style="8" customWidth="1"/>
    <col min="10754" max="10754" width="3.875" style="8" customWidth="1"/>
    <col min="10755" max="10755" width="6.5" style="8" customWidth="1"/>
    <col min="10756" max="10756" width="6.875" style="8" customWidth="1"/>
    <col min="10757" max="10757" width="18.5" style="8" customWidth="1"/>
    <col min="10758" max="10758" width="22.5" style="8" customWidth="1"/>
    <col min="10759" max="10763" width="4.875" style="8" customWidth="1"/>
    <col min="10764" max="10764" width="7.5" style="8" customWidth="1"/>
    <col min="10765" max="11007" width="9.625" style="8"/>
    <col min="11008" max="11008" width="1.75" style="8" customWidth="1"/>
    <col min="11009" max="11009" width="4" style="8" customWidth="1"/>
    <col min="11010" max="11010" width="3.875" style="8" customWidth="1"/>
    <col min="11011" max="11011" width="6.5" style="8" customWidth="1"/>
    <col min="11012" max="11012" width="6.875" style="8" customWidth="1"/>
    <col min="11013" max="11013" width="18.5" style="8" customWidth="1"/>
    <col min="11014" max="11014" width="22.5" style="8" customWidth="1"/>
    <col min="11015" max="11019" width="4.875" style="8" customWidth="1"/>
    <col min="11020" max="11020" width="7.5" style="8" customWidth="1"/>
    <col min="11021" max="11263" width="9.625" style="8"/>
    <col min="11264" max="11264" width="1.75" style="8" customWidth="1"/>
    <col min="11265" max="11265" width="4" style="8" customWidth="1"/>
    <col min="11266" max="11266" width="3.875" style="8" customWidth="1"/>
    <col min="11267" max="11267" width="6.5" style="8" customWidth="1"/>
    <col min="11268" max="11268" width="6.875" style="8" customWidth="1"/>
    <col min="11269" max="11269" width="18.5" style="8" customWidth="1"/>
    <col min="11270" max="11270" width="22.5" style="8" customWidth="1"/>
    <col min="11271" max="11275" width="4.875" style="8" customWidth="1"/>
    <col min="11276" max="11276" width="7.5" style="8" customWidth="1"/>
    <col min="11277" max="11519" width="9.625" style="8"/>
    <col min="11520" max="11520" width="1.75" style="8" customWidth="1"/>
    <col min="11521" max="11521" width="4" style="8" customWidth="1"/>
    <col min="11522" max="11522" width="3.875" style="8" customWidth="1"/>
    <col min="11523" max="11523" width="6.5" style="8" customWidth="1"/>
    <col min="11524" max="11524" width="6.875" style="8" customWidth="1"/>
    <col min="11525" max="11525" width="18.5" style="8" customWidth="1"/>
    <col min="11526" max="11526" width="22.5" style="8" customWidth="1"/>
    <col min="11527" max="11531" width="4.875" style="8" customWidth="1"/>
    <col min="11532" max="11532" width="7.5" style="8" customWidth="1"/>
    <col min="11533" max="11775" width="9.625" style="8"/>
    <col min="11776" max="11776" width="1.75" style="8" customWidth="1"/>
    <col min="11777" max="11777" width="4" style="8" customWidth="1"/>
    <col min="11778" max="11778" width="3.875" style="8" customWidth="1"/>
    <col min="11779" max="11779" width="6.5" style="8" customWidth="1"/>
    <col min="11780" max="11780" width="6.875" style="8" customWidth="1"/>
    <col min="11781" max="11781" width="18.5" style="8" customWidth="1"/>
    <col min="11782" max="11782" width="22.5" style="8" customWidth="1"/>
    <col min="11783" max="11787" width="4.875" style="8" customWidth="1"/>
    <col min="11788" max="11788" width="7.5" style="8" customWidth="1"/>
    <col min="11789" max="12031" width="9.625" style="8"/>
    <col min="12032" max="12032" width="1.75" style="8" customWidth="1"/>
    <col min="12033" max="12033" width="4" style="8" customWidth="1"/>
    <col min="12034" max="12034" width="3.875" style="8" customWidth="1"/>
    <col min="12035" max="12035" width="6.5" style="8" customWidth="1"/>
    <col min="12036" max="12036" width="6.875" style="8" customWidth="1"/>
    <col min="12037" max="12037" width="18.5" style="8" customWidth="1"/>
    <col min="12038" max="12038" width="22.5" style="8" customWidth="1"/>
    <col min="12039" max="12043" width="4.875" style="8" customWidth="1"/>
    <col min="12044" max="12044" width="7.5" style="8" customWidth="1"/>
    <col min="12045" max="12287" width="9.625" style="8"/>
    <col min="12288" max="12288" width="1.75" style="8" customWidth="1"/>
    <col min="12289" max="12289" width="4" style="8" customWidth="1"/>
    <col min="12290" max="12290" width="3.875" style="8" customWidth="1"/>
    <col min="12291" max="12291" width="6.5" style="8" customWidth="1"/>
    <col min="12292" max="12292" width="6.875" style="8" customWidth="1"/>
    <col min="12293" max="12293" width="18.5" style="8" customWidth="1"/>
    <col min="12294" max="12294" width="22.5" style="8" customWidth="1"/>
    <col min="12295" max="12299" width="4.875" style="8" customWidth="1"/>
    <col min="12300" max="12300" width="7.5" style="8" customWidth="1"/>
    <col min="12301" max="12543" width="9.625" style="8"/>
    <col min="12544" max="12544" width="1.75" style="8" customWidth="1"/>
    <col min="12545" max="12545" width="4" style="8" customWidth="1"/>
    <col min="12546" max="12546" width="3.875" style="8" customWidth="1"/>
    <col min="12547" max="12547" width="6.5" style="8" customWidth="1"/>
    <col min="12548" max="12548" width="6.875" style="8" customWidth="1"/>
    <col min="12549" max="12549" width="18.5" style="8" customWidth="1"/>
    <col min="12550" max="12550" width="22.5" style="8" customWidth="1"/>
    <col min="12551" max="12555" width="4.875" style="8" customWidth="1"/>
    <col min="12556" max="12556" width="7.5" style="8" customWidth="1"/>
    <col min="12557" max="12799" width="9.625" style="8"/>
    <col min="12800" max="12800" width="1.75" style="8" customWidth="1"/>
    <col min="12801" max="12801" width="4" style="8" customWidth="1"/>
    <col min="12802" max="12802" width="3.875" style="8" customWidth="1"/>
    <col min="12803" max="12803" width="6.5" style="8" customWidth="1"/>
    <col min="12804" max="12804" width="6.875" style="8" customWidth="1"/>
    <col min="12805" max="12805" width="18.5" style="8" customWidth="1"/>
    <col min="12806" max="12806" width="22.5" style="8" customWidth="1"/>
    <col min="12807" max="12811" width="4.875" style="8" customWidth="1"/>
    <col min="12812" max="12812" width="7.5" style="8" customWidth="1"/>
    <col min="12813" max="13055" width="9.625" style="8"/>
    <col min="13056" max="13056" width="1.75" style="8" customWidth="1"/>
    <col min="13057" max="13057" width="4" style="8" customWidth="1"/>
    <col min="13058" max="13058" width="3.875" style="8" customWidth="1"/>
    <col min="13059" max="13059" width="6.5" style="8" customWidth="1"/>
    <col min="13060" max="13060" width="6.875" style="8" customWidth="1"/>
    <col min="13061" max="13061" width="18.5" style="8" customWidth="1"/>
    <col min="13062" max="13062" width="22.5" style="8" customWidth="1"/>
    <col min="13063" max="13067" width="4.875" style="8" customWidth="1"/>
    <col min="13068" max="13068" width="7.5" style="8" customWidth="1"/>
    <col min="13069" max="13311" width="9.625" style="8"/>
    <col min="13312" max="13312" width="1.75" style="8" customWidth="1"/>
    <col min="13313" max="13313" width="4" style="8" customWidth="1"/>
    <col min="13314" max="13314" width="3.875" style="8" customWidth="1"/>
    <col min="13315" max="13315" width="6.5" style="8" customWidth="1"/>
    <col min="13316" max="13316" width="6.875" style="8" customWidth="1"/>
    <col min="13317" max="13317" width="18.5" style="8" customWidth="1"/>
    <col min="13318" max="13318" width="22.5" style="8" customWidth="1"/>
    <col min="13319" max="13323" width="4.875" style="8" customWidth="1"/>
    <col min="13324" max="13324" width="7.5" style="8" customWidth="1"/>
    <col min="13325" max="13567" width="9.625" style="8"/>
    <col min="13568" max="13568" width="1.75" style="8" customWidth="1"/>
    <col min="13569" max="13569" width="4" style="8" customWidth="1"/>
    <col min="13570" max="13570" width="3.875" style="8" customWidth="1"/>
    <col min="13571" max="13571" width="6.5" style="8" customWidth="1"/>
    <col min="13572" max="13572" width="6.875" style="8" customWidth="1"/>
    <col min="13573" max="13573" width="18.5" style="8" customWidth="1"/>
    <col min="13574" max="13574" width="22.5" style="8" customWidth="1"/>
    <col min="13575" max="13579" width="4.875" style="8" customWidth="1"/>
    <col min="13580" max="13580" width="7.5" style="8" customWidth="1"/>
    <col min="13581" max="13823" width="9.625" style="8"/>
    <col min="13824" max="13824" width="1.75" style="8" customWidth="1"/>
    <col min="13825" max="13825" width="4" style="8" customWidth="1"/>
    <col min="13826" max="13826" width="3.875" style="8" customWidth="1"/>
    <col min="13827" max="13827" width="6.5" style="8" customWidth="1"/>
    <col min="13828" max="13828" width="6.875" style="8" customWidth="1"/>
    <col min="13829" max="13829" width="18.5" style="8" customWidth="1"/>
    <col min="13830" max="13830" width="22.5" style="8" customWidth="1"/>
    <col min="13831" max="13835" width="4.875" style="8" customWidth="1"/>
    <col min="13836" max="13836" width="7.5" style="8" customWidth="1"/>
    <col min="13837" max="14079" width="9.625" style="8"/>
    <col min="14080" max="14080" width="1.75" style="8" customWidth="1"/>
    <col min="14081" max="14081" width="4" style="8" customWidth="1"/>
    <col min="14082" max="14082" width="3.875" style="8" customWidth="1"/>
    <col min="14083" max="14083" width="6.5" style="8" customWidth="1"/>
    <col min="14084" max="14084" width="6.875" style="8" customWidth="1"/>
    <col min="14085" max="14085" width="18.5" style="8" customWidth="1"/>
    <col min="14086" max="14086" width="22.5" style="8" customWidth="1"/>
    <col min="14087" max="14091" width="4.875" style="8" customWidth="1"/>
    <col min="14092" max="14092" width="7.5" style="8" customWidth="1"/>
    <col min="14093" max="14335" width="9.625" style="8"/>
    <col min="14336" max="14336" width="1.75" style="8" customWidth="1"/>
    <col min="14337" max="14337" width="4" style="8" customWidth="1"/>
    <col min="14338" max="14338" width="3.875" style="8" customWidth="1"/>
    <col min="14339" max="14339" width="6.5" style="8" customWidth="1"/>
    <col min="14340" max="14340" width="6.875" style="8" customWidth="1"/>
    <col min="14341" max="14341" width="18.5" style="8" customWidth="1"/>
    <col min="14342" max="14342" width="22.5" style="8" customWidth="1"/>
    <col min="14343" max="14347" width="4.875" style="8" customWidth="1"/>
    <col min="14348" max="14348" width="7.5" style="8" customWidth="1"/>
    <col min="14349" max="14591" width="9.625" style="8"/>
    <col min="14592" max="14592" width="1.75" style="8" customWidth="1"/>
    <col min="14593" max="14593" width="4" style="8" customWidth="1"/>
    <col min="14594" max="14594" width="3.875" style="8" customWidth="1"/>
    <col min="14595" max="14595" width="6.5" style="8" customWidth="1"/>
    <col min="14596" max="14596" width="6.875" style="8" customWidth="1"/>
    <col min="14597" max="14597" width="18.5" style="8" customWidth="1"/>
    <col min="14598" max="14598" width="22.5" style="8" customWidth="1"/>
    <col min="14599" max="14603" width="4.875" style="8" customWidth="1"/>
    <col min="14604" max="14604" width="7.5" style="8" customWidth="1"/>
    <col min="14605" max="14847" width="9.625" style="8"/>
    <col min="14848" max="14848" width="1.75" style="8" customWidth="1"/>
    <col min="14849" max="14849" width="4" style="8" customWidth="1"/>
    <col min="14850" max="14850" width="3.875" style="8" customWidth="1"/>
    <col min="14851" max="14851" width="6.5" style="8" customWidth="1"/>
    <col min="14852" max="14852" width="6.875" style="8" customWidth="1"/>
    <col min="14853" max="14853" width="18.5" style="8" customWidth="1"/>
    <col min="14854" max="14854" width="22.5" style="8" customWidth="1"/>
    <col min="14855" max="14859" width="4.875" style="8" customWidth="1"/>
    <col min="14860" max="14860" width="7.5" style="8" customWidth="1"/>
    <col min="14861" max="15103" width="9.625" style="8"/>
    <col min="15104" max="15104" width="1.75" style="8" customWidth="1"/>
    <col min="15105" max="15105" width="4" style="8" customWidth="1"/>
    <col min="15106" max="15106" width="3.875" style="8" customWidth="1"/>
    <col min="15107" max="15107" width="6.5" style="8" customWidth="1"/>
    <col min="15108" max="15108" width="6.875" style="8" customWidth="1"/>
    <col min="15109" max="15109" width="18.5" style="8" customWidth="1"/>
    <col min="15110" max="15110" width="22.5" style="8" customWidth="1"/>
    <col min="15111" max="15115" width="4.875" style="8" customWidth="1"/>
    <col min="15116" max="15116" width="7.5" style="8" customWidth="1"/>
    <col min="15117" max="15359" width="9.625" style="8"/>
    <col min="15360" max="15360" width="1.75" style="8" customWidth="1"/>
    <col min="15361" max="15361" width="4" style="8" customWidth="1"/>
    <col min="15362" max="15362" width="3.875" style="8" customWidth="1"/>
    <col min="15363" max="15363" width="6.5" style="8" customWidth="1"/>
    <col min="15364" max="15364" width="6.875" style="8" customWidth="1"/>
    <col min="15365" max="15365" width="18.5" style="8" customWidth="1"/>
    <col min="15366" max="15366" width="22.5" style="8" customWidth="1"/>
    <col min="15367" max="15371" width="4.875" style="8" customWidth="1"/>
    <col min="15372" max="15372" width="7.5" style="8" customWidth="1"/>
    <col min="15373" max="15615" width="9.625" style="8"/>
    <col min="15616" max="15616" width="1.75" style="8" customWidth="1"/>
    <col min="15617" max="15617" width="4" style="8" customWidth="1"/>
    <col min="15618" max="15618" width="3.875" style="8" customWidth="1"/>
    <col min="15619" max="15619" width="6.5" style="8" customWidth="1"/>
    <col min="15620" max="15620" width="6.875" style="8" customWidth="1"/>
    <col min="15621" max="15621" width="18.5" style="8" customWidth="1"/>
    <col min="15622" max="15622" width="22.5" style="8" customWidth="1"/>
    <col min="15623" max="15627" width="4.875" style="8" customWidth="1"/>
    <col min="15628" max="15628" width="7.5" style="8" customWidth="1"/>
    <col min="15629" max="15871" width="9.625" style="8"/>
    <col min="15872" max="15872" width="1.75" style="8" customWidth="1"/>
    <col min="15873" max="15873" width="4" style="8" customWidth="1"/>
    <col min="15874" max="15874" width="3.875" style="8" customWidth="1"/>
    <col min="15875" max="15875" width="6.5" style="8" customWidth="1"/>
    <col min="15876" max="15876" width="6.875" style="8" customWidth="1"/>
    <col min="15877" max="15877" width="18.5" style="8" customWidth="1"/>
    <col min="15878" max="15878" width="22.5" style="8" customWidth="1"/>
    <col min="15879" max="15883" width="4.875" style="8" customWidth="1"/>
    <col min="15884" max="15884" width="7.5" style="8" customWidth="1"/>
    <col min="15885" max="16127" width="9.625" style="8"/>
    <col min="16128" max="16128" width="1.75" style="8" customWidth="1"/>
    <col min="16129" max="16129" width="4" style="8" customWidth="1"/>
    <col min="16130" max="16130" width="3.875" style="8" customWidth="1"/>
    <col min="16131" max="16131" width="6.5" style="8" customWidth="1"/>
    <col min="16132" max="16132" width="6.875" style="8" customWidth="1"/>
    <col min="16133" max="16133" width="18.5" style="8" customWidth="1"/>
    <col min="16134" max="16134" width="22.5" style="8" customWidth="1"/>
    <col min="16135" max="16139" width="4.875" style="8" customWidth="1"/>
    <col min="16140" max="16140" width="7.5" style="8" customWidth="1"/>
    <col min="16141" max="16384" width="9.625" style="8"/>
  </cols>
  <sheetData>
    <row r="1" spans="1:12" ht="24" customHeight="1" x14ac:dyDescent="0.3">
      <c r="A1" s="44" t="s">
        <v>152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4" customFormat="1" ht="13.5" customHeight="1" thickBot="1" x14ac:dyDescent="0.35">
      <c r="D2" s="5"/>
      <c r="E2" s="13"/>
      <c r="F2" s="13"/>
      <c r="K2" s="45" t="s">
        <v>151</v>
      </c>
      <c r="L2" s="45"/>
    </row>
    <row r="3" spans="1:12" s="4" customFormat="1" ht="16.5" customHeight="1" x14ac:dyDescent="0.3">
      <c r="A3" s="48" t="s">
        <v>5</v>
      </c>
      <c r="B3" s="46" t="s">
        <v>6</v>
      </c>
      <c r="C3" s="46" t="s">
        <v>7</v>
      </c>
      <c r="D3" s="51" t="s">
        <v>141</v>
      </c>
      <c r="E3" s="46" t="s">
        <v>0</v>
      </c>
      <c r="F3" s="46" t="s">
        <v>1</v>
      </c>
      <c r="G3" s="46" t="s">
        <v>140</v>
      </c>
      <c r="H3" s="46"/>
      <c r="I3" s="46" t="s">
        <v>139</v>
      </c>
      <c r="J3" s="46"/>
      <c r="K3" s="46"/>
      <c r="L3" s="53" t="s">
        <v>142</v>
      </c>
    </row>
    <row r="4" spans="1:12" s="4" customFormat="1" ht="16.5" customHeight="1" thickBot="1" x14ac:dyDescent="0.35">
      <c r="A4" s="49"/>
      <c r="B4" s="50"/>
      <c r="C4" s="50"/>
      <c r="D4" s="52"/>
      <c r="E4" s="47"/>
      <c r="F4" s="47"/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54"/>
    </row>
    <row r="5" spans="1:12" s="4" customFormat="1" ht="16.5" customHeight="1" thickTop="1" x14ac:dyDescent="0.3">
      <c r="A5" s="63">
        <v>1</v>
      </c>
      <c r="B5" s="60">
        <v>1</v>
      </c>
      <c r="C5" s="9" t="s">
        <v>16</v>
      </c>
      <c r="D5" s="15" t="s">
        <v>17</v>
      </c>
      <c r="E5" s="11" t="s">
        <v>18</v>
      </c>
      <c r="F5" s="11" t="s">
        <v>19</v>
      </c>
      <c r="G5" s="9">
        <v>1</v>
      </c>
      <c r="H5" s="9"/>
      <c r="I5" s="9">
        <v>2</v>
      </c>
      <c r="J5" s="9">
        <v>2</v>
      </c>
      <c r="K5" s="9"/>
      <c r="L5" s="16"/>
    </row>
    <row r="6" spans="1:12" s="4" customFormat="1" ht="16.5" customHeight="1" x14ac:dyDescent="0.3">
      <c r="A6" s="55"/>
      <c r="B6" s="61"/>
      <c r="C6" s="36" t="s">
        <v>175</v>
      </c>
      <c r="D6" s="75" t="s">
        <v>176</v>
      </c>
      <c r="E6" s="76" t="s">
        <v>177</v>
      </c>
      <c r="F6" s="76" t="s">
        <v>178</v>
      </c>
      <c r="G6" s="3">
        <v>1</v>
      </c>
      <c r="H6" s="3"/>
      <c r="I6" s="3">
        <v>2</v>
      </c>
      <c r="J6" s="3">
        <v>2</v>
      </c>
      <c r="K6" s="3"/>
      <c r="L6" s="6"/>
    </row>
    <row r="7" spans="1:12" s="4" customFormat="1" ht="16.5" customHeight="1" x14ac:dyDescent="0.3">
      <c r="A7" s="55"/>
      <c r="B7" s="61"/>
      <c r="C7" s="3" t="s">
        <v>16</v>
      </c>
      <c r="D7" s="1" t="s">
        <v>20</v>
      </c>
      <c r="E7" s="2" t="s">
        <v>21</v>
      </c>
      <c r="F7" s="2" t="s">
        <v>22</v>
      </c>
      <c r="G7" s="3">
        <v>1</v>
      </c>
      <c r="H7" s="3"/>
      <c r="I7" s="3">
        <v>1</v>
      </c>
      <c r="J7" s="3">
        <v>1</v>
      </c>
      <c r="K7" s="3"/>
      <c r="L7" s="6"/>
    </row>
    <row r="8" spans="1:12" s="4" customFormat="1" ht="16.5" customHeight="1" x14ac:dyDescent="0.3">
      <c r="A8" s="55"/>
      <c r="B8" s="61"/>
      <c r="C8" s="36" t="s">
        <v>175</v>
      </c>
      <c r="D8" s="77" t="s">
        <v>179</v>
      </c>
      <c r="E8" s="76" t="s">
        <v>180</v>
      </c>
      <c r="F8" s="76" t="s">
        <v>181</v>
      </c>
      <c r="G8" s="3">
        <v>2</v>
      </c>
      <c r="H8" s="3"/>
      <c r="I8" s="3">
        <v>2</v>
      </c>
      <c r="J8" s="3">
        <v>2</v>
      </c>
      <c r="K8" s="3"/>
      <c r="L8" s="6"/>
    </row>
    <row r="9" spans="1:12" s="4" customFormat="1" ht="16.5" customHeight="1" x14ac:dyDescent="0.3">
      <c r="A9" s="55"/>
      <c r="B9" s="61"/>
      <c r="C9" s="3" t="s">
        <v>23</v>
      </c>
      <c r="D9" s="1" t="s">
        <v>41</v>
      </c>
      <c r="E9" s="2" t="s">
        <v>42</v>
      </c>
      <c r="F9" s="2" t="s">
        <v>43</v>
      </c>
      <c r="G9" s="3">
        <v>2</v>
      </c>
      <c r="H9" s="3"/>
      <c r="I9" s="3">
        <v>2</v>
      </c>
      <c r="J9" s="3">
        <v>1</v>
      </c>
      <c r="K9" s="3">
        <v>1</v>
      </c>
      <c r="L9" s="6"/>
    </row>
    <row r="10" spans="1:12" s="4" customFormat="1" ht="16.5" customHeight="1" x14ac:dyDescent="0.3">
      <c r="A10" s="55"/>
      <c r="B10" s="61"/>
      <c r="C10" s="3" t="s">
        <v>23</v>
      </c>
      <c r="D10" s="1" t="s">
        <v>44</v>
      </c>
      <c r="E10" s="2" t="s">
        <v>45</v>
      </c>
      <c r="F10" s="2" t="s">
        <v>46</v>
      </c>
      <c r="G10" s="3">
        <v>3</v>
      </c>
      <c r="H10" s="3"/>
      <c r="I10" s="3">
        <v>3</v>
      </c>
      <c r="J10" s="3">
        <v>3</v>
      </c>
      <c r="K10" s="3"/>
      <c r="L10" s="6"/>
    </row>
    <row r="11" spans="1:12" s="4" customFormat="1" ht="16.5" customHeight="1" x14ac:dyDescent="0.3">
      <c r="A11" s="55"/>
      <c r="B11" s="61"/>
      <c r="C11" s="38" t="s">
        <v>23</v>
      </c>
      <c r="D11" s="39" t="s">
        <v>47</v>
      </c>
      <c r="E11" s="40" t="s">
        <v>48</v>
      </c>
      <c r="F11" s="40" t="s">
        <v>49</v>
      </c>
      <c r="G11" s="38">
        <v>3</v>
      </c>
      <c r="H11" s="38"/>
      <c r="I11" s="38">
        <v>4</v>
      </c>
      <c r="J11" s="38">
        <v>2</v>
      </c>
      <c r="K11" s="38">
        <v>2</v>
      </c>
      <c r="L11" s="41"/>
    </row>
    <row r="12" spans="1:12" s="4" customFormat="1" ht="16.5" customHeight="1" x14ac:dyDescent="0.3">
      <c r="A12" s="55"/>
      <c r="B12" s="61"/>
      <c r="C12" s="3" t="s">
        <v>24</v>
      </c>
      <c r="D12" s="17" t="s">
        <v>50</v>
      </c>
      <c r="E12" s="2" t="s">
        <v>51</v>
      </c>
      <c r="F12" s="2" t="s">
        <v>52</v>
      </c>
      <c r="G12" s="3"/>
      <c r="H12" s="3">
        <v>3</v>
      </c>
      <c r="I12" s="3">
        <v>3</v>
      </c>
      <c r="J12" s="3">
        <v>3</v>
      </c>
      <c r="K12" s="3"/>
      <c r="L12" s="6"/>
    </row>
    <row r="13" spans="1:12" s="4" customFormat="1" ht="16.5" customHeight="1" x14ac:dyDescent="0.3">
      <c r="A13" s="55"/>
      <c r="B13" s="62"/>
      <c r="C13" s="42" t="s">
        <v>53</v>
      </c>
      <c r="D13" s="43"/>
      <c r="E13" s="21"/>
      <c r="F13" s="21"/>
      <c r="G13" s="31">
        <f>SUM(G5:G12)</f>
        <v>13</v>
      </c>
      <c r="H13" s="31">
        <f>SUM(H5:H12)</f>
        <v>3</v>
      </c>
      <c r="I13" s="31">
        <f>SUM(I5:I12)</f>
        <v>19</v>
      </c>
      <c r="J13" s="31">
        <f>SUM(J5:J12)</f>
        <v>16</v>
      </c>
      <c r="K13" s="31">
        <f>SUM(K5:K12)</f>
        <v>3</v>
      </c>
      <c r="L13" s="28"/>
    </row>
    <row r="14" spans="1:12" s="4" customFormat="1" ht="16.5" customHeight="1" x14ac:dyDescent="0.3">
      <c r="A14" s="55"/>
      <c r="B14" s="50">
        <v>2</v>
      </c>
      <c r="C14" s="3" t="s">
        <v>16</v>
      </c>
      <c r="D14" s="1" t="s">
        <v>25</v>
      </c>
      <c r="E14" s="2" t="s">
        <v>26</v>
      </c>
      <c r="F14" s="2" t="s">
        <v>27</v>
      </c>
      <c r="G14" s="3">
        <v>1</v>
      </c>
      <c r="H14" s="3"/>
      <c r="I14" s="3">
        <v>2</v>
      </c>
      <c r="J14" s="3">
        <v>2</v>
      </c>
      <c r="K14" s="3"/>
      <c r="L14" s="6"/>
    </row>
    <row r="15" spans="1:12" s="4" customFormat="1" ht="16.5" customHeight="1" x14ac:dyDescent="0.3">
      <c r="A15" s="55"/>
      <c r="B15" s="61"/>
      <c r="C15" s="36" t="s">
        <v>175</v>
      </c>
      <c r="D15" s="77" t="s">
        <v>182</v>
      </c>
      <c r="E15" s="76" t="s">
        <v>183</v>
      </c>
      <c r="F15" s="76" t="s">
        <v>184</v>
      </c>
      <c r="G15" s="3">
        <v>1</v>
      </c>
      <c r="H15" s="3"/>
      <c r="I15" s="3">
        <v>2</v>
      </c>
      <c r="J15" s="3">
        <v>2</v>
      </c>
      <c r="K15" s="3"/>
      <c r="L15" s="6"/>
    </row>
    <row r="16" spans="1:12" s="4" customFormat="1" ht="16.5" customHeight="1" x14ac:dyDescent="0.3">
      <c r="A16" s="55"/>
      <c r="B16" s="61"/>
      <c r="C16" s="3" t="s">
        <v>16</v>
      </c>
      <c r="D16" s="1" t="s">
        <v>28</v>
      </c>
      <c r="E16" s="2" t="s">
        <v>29</v>
      </c>
      <c r="F16" s="2" t="s">
        <v>30</v>
      </c>
      <c r="G16" s="3">
        <v>1</v>
      </c>
      <c r="H16" s="3"/>
      <c r="I16" s="3">
        <v>1</v>
      </c>
      <c r="J16" s="3">
        <v>1</v>
      </c>
      <c r="K16" s="3"/>
      <c r="L16" s="6"/>
    </row>
    <row r="17" spans="1:12" s="4" customFormat="1" ht="16.5" customHeight="1" x14ac:dyDescent="0.3">
      <c r="A17" s="55"/>
      <c r="B17" s="61"/>
      <c r="C17" s="36" t="s">
        <v>175</v>
      </c>
      <c r="D17" s="75" t="s">
        <v>185</v>
      </c>
      <c r="E17" s="76" t="s">
        <v>186</v>
      </c>
      <c r="F17" s="76" t="s">
        <v>187</v>
      </c>
      <c r="G17" s="3">
        <v>2</v>
      </c>
      <c r="H17" s="3"/>
      <c r="I17" s="3">
        <v>2</v>
      </c>
      <c r="J17" s="3">
        <v>2</v>
      </c>
      <c r="K17" s="3"/>
      <c r="L17" s="6"/>
    </row>
    <row r="18" spans="1:12" s="4" customFormat="1" ht="16.5" customHeight="1" x14ac:dyDescent="0.3">
      <c r="A18" s="55"/>
      <c r="B18" s="61"/>
      <c r="C18" s="3" t="s">
        <v>23</v>
      </c>
      <c r="D18" s="18" t="s">
        <v>54</v>
      </c>
      <c r="E18" s="2" t="s">
        <v>55</v>
      </c>
      <c r="F18" s="2" t="s">
        <v>56</v>
      </c>
      <c r="G18" s="3">
        <v>2</v>
      </c>
      <c r="H18" s="3"/>
      <c r="I18" s="3">
        <v>2</v>
      </c>
      <c r="J18" s="3">
        <v>1</v>
      </c>
      <c r="K18" s="3">
        <v>1</v>
      </c>
      <c r="L18" s="6"/>
    </row>
    <row r="19" spans="1:12" s="4" customFormat="1" ht="16.5" customHeight="1" x14ac:dyDescent="0.3">
      <c r="A19" s="55"/>
      <c r="B19" s="61"/>
      <c r="C19" s="3" t="s">
        <v>23</v>
      </c>
      <c r="D19" s="1" t="s">
        <v>57</v>
      </c>
      <c r="E19" s="2" t="s">
        <v>58</v>
      </c>
      <c r="F19" s="2" t="s">
        <v>59</v>
      </c>
      <c r="G19" s="3">
        <v>3</v>
      </c>
      <c r="H19" s="3"/>
      <c r="I19" s="3">
        <v>3</v>
      </c>
      <c r="J19" s="3">
        <v>3</v>
      </c>
      <c r="K19" s="3"/>
      <c r="L19" s="6"/>
    </row>
    <row r="20" spans="1:12" s="4" customFormat="1" ht="16.5" customHeight="1" x14ac:dyDescent="0.3">
      <c r="A20" s="55"/>
      <c r="B20" s="61"/>
      <c r="C20" s="38" t="s">
        <v>23</v>
      </c>
      <c r="D20" s="39" t="s">
        <v>60</v>
      </c>
      <c r="E20" s="40" t="s">
        <v>61</v>
      </c>
      <c r="F20" s="40" t="s">
        <v>62</v>
      </c>
      <c r="G20" s="38">
        <v>3</v>
      </c>
      <c r="H20" s="38"/>
      <c r="I20" s="38">
        <v>4</v>
      </c>
      <c r="J20" s="38">
        <v>2</v>
      </c>
      <c r="K20" s="38">
        <v>2</v>
      </c>
      <c r="L20" s="41"/>
    </row>
    <row r="21" spans="1:12" s="4" customFormat="1" ht="16.5" customHeight="1" x14ac:dyDescent="0.3">
      <c r="A21" s="55"/>
      <c r="B21" s="61"/>
      <c r="C21" s="33" t="s">
        <v>170</v>
      </c>
      <c r="D21" s="34" t="s">
        <v>171</v>
      </c>
      <c r="E21" s="37" t="s">
        <v>172</v>
      </c>
      <c r="F21" s="2" t="s">
        <v>173</v>
      </c>
      <c r="G21" s="2"/>
      <c r="H21" s="33">
        <v>3</v>
      </c>
      <c r="I21" s="33">
        <v>3</v>
      </c>
      <c r="J21" s="33">
        <v>3</v>
      </c>
      <c r="K21" s="33"/>
      <c r="L21" s="35"/>
    </row>
    <row r="22" spans="1:12" s="4" customFormat="1" ht="16.5" customHeight="1" x14ac:dyDescent="0.3">
      <c r="A22" s="55"/>
      <c r="B22" s="61"/>
      <c r="C22" s="3" t="s">
        <v>24</v>
      </c>
      <c r="D22" s="18" t="s">
        <v>63</v>
      </c>
      <c r="E22" s="2" t="s">
        <v>64</v>
      </c>
      <c r="F22" s="2" t="s">
        <v>65</v>
      </c>
      <c r="G22" s="3"/>
      <c r="H22" s="3">
        <v>3</v>
      </c>
      <c r="I22" s="3">
        <v>3</v>
      </c>
      <c r="J22" s="3">
        <v>3</v>
      </c>
      <c r="K22" s="3"/>
      <c r="L22" s="6"/>
    </row>
    <row r="23" spans="1:12" s="4" customFormat="1" ht="16.5" customHeight="1" x14ac:dyDescent="0.3">
      <c r="A23" s="56"/>
      <c r="B23" s="62"/>
      <c r="C23" s="42" t="s">
        <v>53</v>
      </c>
      <c r="D23" s="43"/>
      <c r="E23" s="21"/>
      <c r="F23" s="21"/>
      <c r="G23" s="31">
        <f>SUM(G14:G22)</f>
        <v>13</v>
      </c>
      <c r="H23" s="31">
        <f>SUM(H14:H22)</f>
        <v>6</v>
      </c>
      <c r="I23" s="31">
        <f>SUM(I14:I22)</f>
        <v>22</v>
      </c>
      <c r="J23" s="31">
        <f>SUM(J14:J22)</f>
        <v>19</v>
      </c>
      <c r="K23" s="31">
        <f>SUM(K14:K22)</f>
        <v>3</v>
      </c>
      <c r="L23" s="6"/>
    </row>
    <row r="24" spans="1:12" s="4" customFormat="1" ht="16.5" customHeight="1" x14ac:dyDescent="0.3">
      <c r="A24" s="49">
        <v>2</v>
      </c>
      <c r="B24" s="50">
        <v>1</v>
      </c>
      <c r="C24" s="36" t="s">
        <v>175</v>
      </c>
      <c r="D24" s="75" t="s">
        <v>188</v>
      </c>
      <c r="E24" s="76" t="s">
        <v>189</v>
      </c>
      <c r="F24" s="76" t="s">
        <v>190</v>
      </c>
      <c r="G24" s="3">
        <v>1</v>
      </c>
      <c r="H24" s="3"/>
      <c r="I24" s="3">
        <v>2</v>
      </c>
      <c r="J24" s="3">
        <v>2</v>
      </c>
      <c r="K24" s="3"/>
      <c r="L24" s="6"/>
    </row>
    <row r="25" spans="1:12" s="4" customFormat="1" ht="16.5" customHeight="1" x14ac:dyDescent="0.3">
      <c r="A25" s="55"/>
      <c r="B25" s="61"/>
      <c r="C25" s="3" t="s">
        <v>8</v>
      </c>
      <c r="D25" s="77" t="s">
        <v>191</v>
      </c>
      <c r="E25" s="2" t="s">
        <v>153</v>
      </c>
      <c r="F25" s="2" t="s">
        <v>154</v>
      </c>
      <c r="G25" s="3">
        <v>2</v>
      </c>
      <c r="H25" s="3"/>
      <c r="I25" s="3">
        <v>2</v>
      </c>
      <c r="J25" s="3">
        <v>1</v>
      </c>
      <c r="K25" s="3">
        <v>1</v>
      </c>
      <c r="L25" s="6"/>
    </row>
    <row r="26" spans="1:12" s="4" customFormat="1" ht="16.5" customHeight="1" x14ac:dyDescent="0.3">
      <c r="A26" s="55"/>
      <c r="B26" s="61"/>
      <c r="C26" s="3" t="s">
        <v>31</v>
      </c>
      <c r="D26" s="1" t="s">
        <v>66</v>
      </c>
      <c r="E26" s="2" t="s">
        <v>67</v>
      </c>
      <c r="F26" s="2" t="s">
        <v>68</v>
      </c>
      <c r="G26" s="3">
        <v>4</v>
      </c>
      <c r="H26" s="3"/>
      <c r="I26" s="3">
        <v>6</v>
      </c>
      <c r="J26" s="3">
        <v>4</v>
      </c>
      <c r="K26" s="3">
        <v>2</v>
      </c>
      <c r="L26" s="6"/>
    </row>
    <row r="27" spans="1:12" s="4" customFormat="1" ht="16.5" customHeight="1" x14ac:dyDescent="0.3">
      <c r="A27" s="55"/>
      <c r="B27" s="61"/>
      <c r="C27" s="3" t="s">
        <v>31</v>
      </c>
      <c r="D27" s="1" t="s">
        <v>69</v>
      </c>
      <c r="E27" s="2" t="s">
        <v>70</v>
      </c>
      <c r="F27" s="2" t="s">
        <v>71</v>
      </c>
      <c r="G27" s="3">
        <v>3</v>
      </c>
      <c r="H27" s="3"/>
      <c r="I27" s="3">
        <v>3</v>
      </c>
      <c r="J27" s="3">
        <v>3</v>
      </c>
      <c r="K27" s="3"/>
      <c r="L27" s="6"/>
    </row>
    <row r="28" spans="1:12" s="4" customFormat="1" ht="16.5" customHeight="1" x14ac:dyDescent="0.3">
      <c r="A28" s="55"/>
      <c r="B28" s="61"/>
      <c r="C28" s="3" t="s">
        <v>32</v>
      </c>
      <c r="D28" s="1" t="s">
        <v>72</v>
      </c>
      <c r="E28" s="2" t="s">
        <v>73</v>
      </c>
      <c r="F28" s="2" t="s">
        <v>74</v>
      </c>
      <c r="G28" s="3"/>
      <c r="H28" s="3">
        <v>3</v>
      </c>
      <c r="I28" s="3">
        <v>3</v>
      </c>
      <c r="J28" s="3">
        <v>3</v>
      </c>
      <c r="K28" s="3"/>
      <c r="L28" s="6"/>
    </row>
    <row r="29" spans="1:12" s="4" customFormat="1" ht="16.5" customHeight="1" x14ac:dyDescent="0.3">
      <c r="A29" s="55"/>
      <c r="B29" s="61"/>
      <c r="C29" s="3" t="s">
        <v>32</v>
      </c>
      <c r="D29" s="1" t="s">
        <v>75</v>
      </c>
      <c r="E29" s="2" t="s">
        <v>76</v>
      </c>
      <c r="F29" s="2" t="s">
        <v>77</v>
      </c>
      <c r="G29" s="3"/>
      <c r="H29" s="3">
        <v>3</v>
      </c>
      <c r="I29" s="3">
        <v>3</v>
      </c>
      <c r="J29" s="3">
        <v>3</v>
      </c>
      <c r="K29" s="3"/>
      <c r="L29" s="6"/>
    </row>
    <row r="30" spans="1:12" s="4" customFormat="1" ht="16.5" customHeight="1" x14ac:dyDescent="0.3">
      <c r="A30" s="55"/>
      <c r="B30" s="61"/>
      <c r="C30" s="36" t="s">
        <v>149</v>
      </c>
      <c r="D30" s="30" t="s">
        <v>78</v>
      </c>
      <c r="E30" s="2" t="s">
        <v>79</v>
      </c>
      <c r="F30" s="2" t="s">
        <v>80</v>
      </c>
      <c r="G30" s="29">
        <v>3</v>
      </c>
      <c r="H30" s="29"/>
      <c r="I30" s="29">
        <v>3</v>
      </c>
      <c r="J30" s="29">
        <v>3</v>
      </c>
      <c r="K30" s="3"/>
      <c r="L30" s="6"/>
    </row>
    <row r="31" spans="1:12" s="4" customFormat="1" ht="16.5" customHeight="1" x14ac:dyDescent="0.3">
      <c r="A31" s="55"/>
      <c r="B31" s="62"/>
      <c r="C31" s="42" t="s">
        <v>53</v>
      </c>
      <c r="D31" s="43"/>
      <c r="E31" s="21"/>
      <c r="F31" s="21"/>
      <c r="G31" s="31">
        <f>SUM(G24:G30)</f>
        <v>13</v>
      </c>
      <c r="H31" s="31">
        <f>SUM(H24:H30)</f>
        <v>6</v>
      </c>
      <c r="I31" s="31">
        <f>SUM(I24:I30)</f>
        <v>22</v>
      </c>
      <c r="J31" s="31">
        <f>SUM(J24:J30)</f>
        <v>19</v>
      </c>
      <c r="K31" s="31">
        <f>SUM(K24:K30)</f>
        <v>3</v>
      </c>
      <c r="L31" s="6"/>
    </row>
    <row r="32" spans="1:12" s="4" customFormat="1" ht="16.5" customHeight="1" x14ac:dyDescent="0.3">
      <c r="A32" s="55"/>
      <c r="B32" s="50">
        <v>2</v>
      </c>
      <c r="C32" s="3" t="s">
        <v>16</v>
      </c>
      <c r="D32" s="1" t="s">
        <v>33</v>
      </c>
      <c r="E32" s="2" t="s">
        <v>34</v>
      </c>
      <c r="F32" s="2" t="s">
        <v>35</v>
      </c>
      <c r="G32" s="3">
        <v>1</v>
      </c>
      <c r="H32" s="3"/>
      <c r="I32" s="3">
        <v>2</v>
      </c>
      <c r="J32" s="3">
        <v>2</v>
      </c>
      <c r="K32" s="3"/>
      <c r="L32" s="6"/>
    </row>
    <row r="33" spans="1:12" s="4" customFormat="1" ht="16.5" customHeight="1" x14ac:dyDescent="0.3">
      <c r="A33" s="55"/>
      <c r="B33" s="61"/>
      <c r="C33" s="3" t="s">
        <v>31</v>
      </c>
      <c r="D33" s="1" t="s">
        <v>81</v>
      </c>
      <c r="E33" s="2" t="s">
        <v>82</v>
      </c>
      <c r="F33" s="2" t="s">
        <v>83</v>
      </c>
      <c r="G33" s="3">
        <v>4</v>
      </c>
      <c r="H33" s="3"/>
      <c r="I33" s="3">
        <v>6</v>
      </c>
      <c r="J33" s="3">
        <v>4</v>
      </c>
      <c r="K33" s="3">
        <v>2</v>
      </c>
      <c r="L33" s="6"/>
    </row>
    <row r="34" spans="1:12" s="4" customFormat="1" ht="16.5" customHeight="1" x14ac:dyDescent="0.3">
      <c r="A34" s="55"/>
      <c r="B34" s="61"/>
      <c r="C34" s="3" t="s">
        <v>31</v>
      </c>
      <c r="D34" s="1" t="s">
        <v>84</v>
      </c>
      <c r="E34" s="2" t="s">
        <v>85</v>
      </c>
      <c r="F34" s="2" t="s">
        <v>86</v>
      </c>
      <c r="G34" s="3">
        <v>3</v>
      </c>
      <c r="H34" s="3"/>
      <c r="I34" s="3">
        <v>3</v>
      </c>
      <c r="J34" s="3">
        <v>3</v>
      </c>
      <c r="K34" s="3"/>
      <c r="L34" s="6"/>
    </row>
    <row r="35" spans="1:12" s="4" customFormat="1" ht="16.5" customHeight="1" x14ac:dyDescent="0.3">
      <c r="A35" s="55"/>
      <c r="B35" s="61"/>
      <c r="C35" s="3" t="s">
        <v>32</v>
      </c>
      <c r="D35" s="1" t="s">
        <v>87</v>
      </c>
      <c r="E35" s="2" t="s">
        <v>88</v>
      </c>
      <c r="F35" s="2" t="s">
        <v>89</v>
      </c>
      <c r="G35" s="3"/>
      <c r="H35" s="3">
        <v>3</v>
      </c>
      <c r="I35" s="3">
        <v>3</v>
      </c>
      <c r="J35" s="3">
        <v>3</v>
      </c>
      <c r="K35" s="3"/>
      <c r="L35" s="6"/>
    </row>
    <row r="36" spans="1:12" s="4" customFormat="1" ht="16.5" customHeight="1" x14ac:dyDescent="0.3">
      <c r="A36" s="55"/>
      <c r="B36" s="61"/>
      <c r="C36" s="3" t="s">
        <v>32</v>
      </c>
      <c r="D36" s="1" t="s">
        <v>90</v>
      </c>
      <c r="E36" s="2" t="s">
        <v>91</v>
      </c>
      <c r="F36" s="2" t="s">
        <v>92</v>
      </c>
      <c r="G36" s="3"/>
      <c r="H36" s="3">
        <v>3</v>
      </c>
      <c r="I36" s="3">
        <v>3</v>
      </c>
      <c r="J36" s="3">
        <v>3</v>
      </c>
      <c r="K36" s="3"/>
      <c r="L36" s="6"/>
    </row>
    <row r="37" spans="1:12" s="4" customFormat="1" ht="16.5" customHeight="1" x14ac:dyDescent="0.3">
      <c r="A37" s="55"/>
      <c r="B37" s="61"/>
      <c r="C37" s="3" t="s">
        <v>32</v>
      </c>
      <c r="D37" s="1" t="s">
        <v>93</v>
      </c>
      <c r="E37" s="2" t="s">
        <v>94</v>
      </c>
      <c r="F37" s="2" t="s">
        <v>95</v>
      </c>
      <c r="G37" s="3"/>
      <c r="H37" s="3">
        <v>3</v>
      </c>
      <c r="I37" s="3">
        <v>3</v>
      </c>
      <c r="J37" s="3">
        <v>3</v>
      </c>
      <c r="K37" s="3"/>
      <c r="L37" s="6"/>
    </row>
    <row r="38" spans="1:12" s="4" customFormat="1" ht="16.5" customHeight="1" x14ac:dyDescent="0.3">
      <c r="A38" s="56"/>
      <c r="B38" s="62"/>
      <c r="C38" s="42" t="s">
        <v>53</v>
      </c>
      <c r="D38" s="43"/>
      <c r="E38" s="21"/>
      <c r="F38" s="21"/>
      <c r="G38" s="31">
        <f>SUM(G32:G37)</f>
        <v>8</v>
      </c>
      <c r="H38" s="31">
        <f>SUM(H32:H37)</f>
        <v>9</v>
      </c>
      <c r="I38" s="31">
        <f>SUM(I32:I37)</f>
        <v>20</v>
      </c>
      <c r="J38" s="31">
        <f>SUM(J32:J37)</f>
        <v>18</v>
      </c>
      <c r="K38" s="31">
        <f>SUM(K32:K37)</f>
        <v>2</v>
      </c>
      <c r="L38" s="6"/>
    </row>
    <row r="39" spans="1:12" s="4" customFormat="1" ht="16.5" customHeight="1" x14ac:dyDescent="0.3">
      <c r="A39" s="49">
        <v>3</v>
      </c>
      <c r="B39" s="50">
        <v>1</v>
      </c>
      <c r="C39" s="3" t="s">
        <v>31</v>
      </c>
      <c r="D39" s="1" t="s">
        <v>96</v>
      </c>
      <c r="E39" s="2" t="s">
        <v>97</v>
      </c>
      <c r="F39" s="2" t="s">
        <v>98</v>
      </c>
      <c r="G39" s="3">
        <v>4</v>
      </c>
      <c r="H39" s="3"/>
      <c r="I39" s="3">
        <v>6</v>
      </c>
      <c r="J39" s="3">
        <v>4</v>
      </c>
      <c r="K39" s="3">
        <v>2</v>
      </c>
      <c r="L39" s="6"/>
    </row>
    <row r="40" spans="1:12" s="4" customFormat="1" ht="16.5" customHeight="1" x14ac:dyDescent="0.3">
      <c r="A40" s="55"/>
      <c r="B40" s="61"/>
      <c r="C40" s="3" t="s">
        <v>31</v>
      </c>
      <c r="D40" s="1" t="s">
        <v>99</v>
      </c>
      <c r="E40" s="2" t="s">
        <v>100</v>
      </c>
      <c r="F40" s="2" t="s">
        <v>101</v>
      </c>
      <c r="G40" s="3">
        <v>3</v>
      </c>
      <c r="H40" s="3"/>
      <c r="I40" s="3">
        <v>3</v>
      </c>
      <c r="J40" s="3">
        <v>3</v>
      </c>
      <c r="K40" s="3"/>
      <c r="L40" s="6"/>
    </row>
    <row r="41" spans="1:12" s="4" customFormat="1" ht="16.5" customHeight="1" x14ac:dyDescent="0.3">
      <c r="A41" s="55"/>
      <c r="B41" s="61"/>
      <c r="C41" s="3" t="s">
        <v>32</v>
      </c>
      <c r="D41" s="77" t="s">
        <v>192</v>
      </c>
      <c r="E41" s="2" t="s">
        <v>155</v>
      </c>
      <c r="F41" s="2" t="s">
        <v>156</v>
      </c>
      <c r="G41" s="3"/>
      <c r="H41" s="3">
        <v>3</v>
      </c>
      <c r="I41" s="3">
        <v>3</v>
      </c>
      <c r="J41" s="3">
        <v>3</v>
      </c>
      <c r="K41" s="3"/>
      <c r="L41" s="6"/>
    </row>
    <row r="42" spans="1:12" s="4" customFormat="1" ht="16.5" customHeight="1" x14ac:dyDescent="0.3">
      <c r="A42" s="55"/>
      <c r="B42" s="61"/>
      <c r="C42" s="3" t="s">
        <v>32</v>
      </c>
      <c r="D42" s="1" t="s">
        <v>102</v>
      </c>
      <c r="E42" s="2" t="s">
        <v>103</v>
      </c>
      <c r="F42" s="2" t="s">
        <v>104</v>
      </c>
      <c r="G42" s="3"/>
      <c r="H42" s="3">
        <v>3</v>
      </c>
      <c r="I42" s="3">
        <v>3</v>
      </c>
      <c r="J42" s="3">
        <v>3</v>
      </c>
      <c r="K42" s="3"/>
      <c r="L42" s="6"/>
    </row>
    <row r="43" spans="1:12" s="4" customFormat="1" ht="16.5" customHeight="1" x14ac:dyDescent="0.3">
      <c r="A43" s="55"/>
      <c r="B43" s="61"/>
      <c r="C43" s="3" t="s">
        <v>32</v>
      </c>
      <c r="D43" s="1" t="s">
        <v>105</v>
      </c>
      <c r="E43" s="2" t="s">
        <v>106</v>
      </c>
      <c r="F43" s="2" t="s">
        <v>107</v>
      </c>
      <c r="G43" s="3"/>
      <c r="H43" s="3">
        <v>3</v>
      </c>
      <c r="I43" s="3">
        <v>3</v>
      </c>
      <c r="J43" s="3">
        <v>3</v>
      </c>
      <c r="K43" s="3"/>
      <c r="L43" s="6"/>
    </row>
    <row r="44" spans="1:12" s="4" customFormat="1" ht="16.5" customHeight="1" x14ac:dyDescent="0.3">
      <c r="A44" s="55"/>
      <c r="B44" s="61"/>
      <c r="C44" s="38" t="s">
        <v>174</v>
      </c>
      <c r="D44" s="39" t="s">
        <v>108</v>
      </c>
      <c r="E44" s="40" t="s">
        <v>109</v>
      </c>
      <c r="F44" s="40" t="s">
        <v>110</v>
      </c>
      <c r="G44" s="38">
        <v>3</v>
      </c>
      <c r="H44" s="38"/>
      <c r="I44" s="38">
        <v>3</v>
      </c>
      <c r="J44" s="38">
        <v>3</v>
      </c>
      <c r="K44" s="38"/>
      <c r="L44" s="41"/>
    </row>
    <row r="45" spans="1:12" s="4" customFormat="1" ht="16.5" customHeight="1" x14ac:dyDescent="0.3">
      <c r="A45" s="55"/>
      <c r="B45" s="62"/>
      <c r="C45" s="42" t="s">
        <v>53</v>
      </c>
      <c r="D45" s="43"/>
      <c r="E45" s="21"/>
      <c r="F45" s="21"/>
      <c r="G45" s="31">
        <f>SUM(G39:G44)</f>
        <v>10</v>
      </c>
      <c r="H45" s="31">
        <f>SUM(H39:H44)</f>
        <v>9</v>
      </c>
      <c r="I45" s="31">
        <f>SUM(I39:I44)</f>
        <v>21</v>
      </c>
      <c r="J45" s="31">
        <f>SUM(J39:J44)</f>
        <v>19</v>
      </c>
      <c r="K45" s="31">
        <f>SUM(K39:K44)</f>
        <v>2</v>
      </c>
      <c r="L45" s="6"/>
    </row>
    <row r="46" spans="1:12" s="4" customFormat="1" ht="16.5" customHeight="1" x14ac:dyDescent="0.3">
      <c r="A46" s="55"/>
      <c r="B46" s="50">
        <v>2</v>
      </c>
      <c r="C46" s="3" t="s">
        <v>31</v>
      </c>
      <c r="D46" s="1" t="s">
        <v>111</v>
      </c>
      <c r="E46" s="2" t="s">
        <v>112</v>
      </c>
      <c r="F46" s="2" t="s">
        <v>113</v>
      </c>
      <c r="G46" s="3">
        <v>4</v>
      </c>
      <c r="H46" s="3"/>
      <c r="I46" s="3">
        <v>6</v>
      </c>
      <c r="J46" s="3">
        <v>4</v>
      </c>
      <c r="K46" s="3">
        <v>2</v>
      </c>
      <c r="L46" s="6"/>
    </row>
    <row r="47" spans="1:12" s="4" customFormat="1" ht="16.5" customHeight="1" x14ac:dyDescent="0.3">
      <c r="A47" s="55"/>
      <c r="B47" s="61"/>
      <c r="C47" s="3" t="s">
        <v>31</v>
      </c>
      <c r="D47" s="1" t="s">
        <v>114</v>
      </c>
      <c r="E47" s="2" t="s">
        <v>115</v>
      </c>
      <c r="F47" s="2" t="s">
        <v>116</v>
      </c>
      <c r="G47" s="3">
        <v>3</v>
      </c>
      <c r="H47" s="3"/>
      <c r="I47" s="3">
        <v>3</v>
      </c>
      <c r="J47" s="3">
        <v>3</v>
      </c>
      <c r="K47" s="3"/>
      <c r="L47" s="6"/>
    </row>
    <row r="48" spans="1:12" s="4" customFormat="1" ht="16.5" customHeight="1" x14ac:dyDescent="0.3">
      <c r="A48" s="55"/>
      <c r="B48" s="61"/>
      <c r="C48" s="3" t="s">
        <v>32</v>
      </c>
      <c r="D48" s="1" t="s">
        <v>117</v>
      </c>
      <c r="E48" s="2" t="s">
        <v>118</v>
      </c>
      <c r="F48" s="2" t="s">
        <v>119</v>
      </c>
      <c r="G48" s="3"/>
      <c r="H48" s="3">
        <v>3</v>
      </c>
      <c r="I48" s="3">
        <v>3</v>
      </c>
      <c r="J48" s="3">
        <v>3</v>
      </c>
      <c r="K48" s="3"/>
      <c r="L48" s="6"/>
    </row>
    <row r="49" spans="1:12" s="4" customFormat="1" ht="16.5" customHeight="1" x14ac:dyDescent="0.3">
      <c r="A49" s="55"/>
      <c r="B49" s="61"/>
      <c r="C49" s="3" t="s">
        <v>32</v>
      </c>
      <c r="D49" s="1" t="s">
        <v>157</v>
      </c>
      <c r="E49" s="2" t="s">
        <v>131</v>
      </c>
      <c r="F49" s="2" t="s">
        <v>132</v>
      </c>
      <c r="G49" s="33"/>
      <c r="H49" s="33">
        <v>3</v>
      </c>
      <c r="I49" s="33">
        <v>3</v>
      </c>
      <c r="J49" s="33">
        <v>3</v>
      </c>
      <c r="K49" s="33"/>
      <c r="L49" s="35"/>
    </row>
    <row r="50" spans="1:12" s="4" customFormat="1" ht="16.5" customHeight="1" x14ac:dyDescent="0.3">
      <c r="A50" s="55"/>
      <c r="B50" s="61"/>
      <c r="C50" s="3" t="s">
        <v>32</v>
      </c>
      <c r="D50" s="1" t="s">
        <v>120</v>
      </c>
      <c r="E50" s="2" t="s">
        <v>121</v>
      </c>
      <c r="F50" s="2" t="s">
        <v>122</v>
      </c>
      <c r="G50" s="3"/>
      <c r="H50" s="3">
        <v>3</v>
      </c>
      <c r="I50" s="3">
        <v>3</v>
      </c>
      <c r="J50" s="3">
        <v>3</v>
      </c>
      <c r="K50" s="3"/>
      <c r="L50" s="6"/>
    </row>
    <row r="51" spans="1:12" s="4" customFormat="1" ht="16.5" customHeight="1" x14ac:dyDescent="0.3">
      <c r="A51" s="55"/>
      <c r="B51" s="61"/>
      <c r="C51" s="3" t="s">
        <v>32</v>
      </c>
      <c r="D51" s="1" t="s">
        <v>123</v>
      </c>
      <c r="E51" s="2" t="s">
        <v>124</v>
      </c>
      <c r="F51" s="2" t="s">
        <v>125</v>
      </c>
      <c r="G51" s="3"/>
      <c r="H51" s="3">
        <v>3</v>
      </c>
      <c r="I51" s="3">
        <v>3</v>
      </c>
      <c r="J51" s="3">
        <v>3</v>
      </c>
      <c r="K51" s="3"/>
      <c r="L51" s="6"/>
    </row>
    <row r="52" spans="1:12" s="4" customFormat="1" ht="16.5" customHeight="1" x14ac:dyDescent="0.3">
      <c r="A52" s="56"/>
      <c r="B52" s="62"/>
      <c r="C52" s="42" t="s">
        <v>53</v>
      </c>
      <c r="D52" s="43"/>
      <c r="E52" s="21"/>
      <c r="F52" s="21"/>
      <c r="G52" s="31">
        <f>SUM(G46:G51)</f>
        <v>7</v>
      </c>
      <c r="H52" s="31">
        <f>SUM(H46:H51)</f>
        <v>12</v>
      </c>
      <c r="I52" s="31">
        <f>SUM(I46:I51)</f>
        <v>21</v>
      </c>
      <c r="J52" s="31">
        <f>SUM(J46:J51)</f>
        <v>19</v>
      </c>
      <c r="K52" s="31">
        <f>SUM(K46:K51)</f>
        <v>2</v>
      </c>
      <c r="L52" s="6"/>
    </row>
    <row r="53" spans="1:12" s="4" customFormat="1" ht="16.5" customHeight="1" x14ac:dyDescent="0.3">
      <c r="A53" s="49">
        <v>4</v>
      </c>
      <c r="B53" s="50">
        <v>1</v>
      </c>
      <c r="C53" s="3" t="s">
        <v>9</v>
      </c>
      <c r="D53" s="1" t="s">
        <v>36</v>
      </c>
      <c r="E53" s="2" t="s">
        <v>37</v>
      </c>
      <c r="F53" s="2" t="s">
        <v>126</v>
      </c>
      <c r="G53" s="3">
        <v>1</v>
      </c>
      <c r="H53" s="3"/>
      <c r="I53" s="3">
        <v>1</v>
      </c>
      <c r="J53" s="3">
        <v>1</v>
      </c>
      <c r="K53" s="3"/>
      <c r="L53" s="6"/>
    </row>
    <row r="54" spans="1:12" s="4" customFormat="1" ht="16.5" customHeight="1" x14ac:dyDescent="0.3">
      <c r="A54" s="55"/>
      <c r="B54" s="61"/>
      <c r="C54" s="36" t="s">
        <v>9</v>
      </c>
      <c r="D54" s="77" t="s">
        <v>193</v>
      </c>
      <c r="E54" s="76" t="s">
        <v>158</v>
      </c>
      <c r="F54" s="2" t="s">
        <v>159</v>
      </c>
      <c r="G54" s="3">
        <v>4</v>
      </c>
      <c r="H54" s="3"/>
      <c r="I54" s="3">
        <v>6</v>
      </c>
      <c r="J54" s="3">
        <v>4</v>
      </c>
      <c r="K54" s="3">
        <v>2</v>
      </c>
      <c r="L54" s="6"/>
    </row>
    <row r="55" spans="1:12" s="4" customFormat="1" ht="16.5" customHeight="1" x14ac:dyDescent="0.3">
      <c r="A55" s="55"/>
      <c r="B55" s="61"/>
      <c r="C55" s="36" t="s">
        <v>150</v>
      </c>
      <c r="D55" s="78" t="s">
        <v>2</v>
      </c>
      <c r="E55" s="76" t="s">
        <v>40</v>
      </c>
      <c r="F55" s="2" t="s">
        <v>3</v>
      </c>
      <c r="G55" s="29"/>
      <c r="H55" s="29">
        <v>3</v>
      </c>
      <c r="I55" s="29">
        <v>4</v>
      </c>
      <c r="J55" s="29"/>
      <c r="K55" s="29">
        <v>4</v>
      </c>
      <c r="L55" s="6"/>
    </row>
    <row r="56" spans="1:12" s="4" customFormat="1" ht="16.5" customHeight="1" x14ac:dyDescent="0.3">
      <c r="A56" s="55"/>
      <c r="B56" s="61"/>
      <c r="C56" s="36" t="s">
        <v>10</v>
      </c>
      <c r="D56" s="77" t="s">
        <v>194</v>
      </c>
      <c r="E56" s="76" t="s">
        <v>160</v>
      </c>
      <c r="F56" s="2" t="s">
        <v>161</v>
      </c>
      <c r="G56" s="33"/>
      <c r="H56" s="33">
        <v>3</v>
      </c>
      <c r="I56" s="33">
        <v>3</v>
      </c>
      <c r="J56" s="33">
        <v>3</v>
      </c>
      <c r="K56" s="33"/>
      <c r="L56" s="35"/>
    </row>
    <row r="57" spans="1:12" s="4" customFormat="1" ht="16.5" customHeight="1" x14ac:dyDescent="0.3">
      <c r="A57" s="55"/>
      <c r="B57" s="61"/>
      <c r="C57" s="36" t="s">
        <v>32</v>
      </c>
      <c r="D57" s="77" t="s">
        <v>128</v>
      </c>
      <c r="E57" s="76" t="s">
        <v>129</v>
      </c>
      <c r="F57" s="2" t="s">
        <v>130</v>
      </c>
      <c r="G57" s="3"/>
      <c r="H57" s="3">
        <v>3</v>
      </c>
      <c r="I57" s="3">
        <v>3</v>
      </c>
      <c r="J57" s="3">
        <v>3</v>
      </c>
      <c r="K57" s="3"/>
      <c r="L57" s="6"/>
    </row>
    <row r="58" spans="1:12" s="4" customFormat="1" ht="16.5" customHeight="1" x14ac:dyDescent="0.3">
      <c r="A58" s="55"/>
      <c r="B58" s="62"/>
      <c r="C58" s="79" t="s">
        <v>53</v>
      </c>
      <c r="D58" s="80"/>
      <c r="E58" s="81"/>
      <c r="F58" s="21"/>
      <c r="G58" s="31">
        <f>SUM(G53:G57)</f>
        <v>5</v>
      </c>
      <c r="H58" s="31">
        <f>SUM(H53:H57)</f>
        <v>9</v>
      </c>
      <c r="I58" s="31">
        <f>SUM(I53:I57)</f>
        <v>17</v>
      </c>
      <c r="J58" s="31">
        <f>SUM(J53:J57)</f>
        <v>11</v>
      </c>
      <c r="K58" s="31">
        <f>SUM(K53:K57)</f>
        <v>6</v>
      </c>
      <c r="L58" s="6"/>
    </row>
    <row r="59" spans="1:12" s="4" customFormat="1" ht="16.5" customHeight="1" x14ac:dyDescent="0.3">
      <c r="A59" s="55"/>
      <c r="B59" s="50">
        <v>2</v>
      </c>
      <c r="C59" s="36" t="s">
        <v>9</v>
      </c>
      <c r="D59" s="77" t="s">
        <v>38</v>
      </c>
      <c r="E59" s="76" t="s">
        <v>39</v>
      </c>
      <c r="F59" s="2" t="s">
        <v>127</v>
      </c>
      <c r="G59" s="3">
        <v>1</v>
      </c>
      <c r="H59" s="3"/>
      <c r="I59" s="3">
        <v>1</v>
      </c>
      <c r="J59" s="3">
        <v>1</v>
      </c>
      <c r="K59" s="3"/>
      <c r="L59" s="6"/>
    </row>
    <row r="60" spans="1:12" s="4" customFormat="1" ht="16.5" customHeight="1" x14ac:dyDescent="0.3">
      <c r="A60" s="55"/>
      <c r="B60" s="61"/>
      <c r="C60" s="36" t="s">
        <v>10</v>
      </c>
      <c r="D60" s="77" t="s">
        <v>195</v>
      </c>
      <c r="E60" s="76" t="s">
        <v>162</v>
      </c>
      <c r="F60" s="2" t="s">
        <v>163</v>
      </c>
      <c r="G60" s="3"/>
      <c r="H60" s="3">
        <v>4</v>
      </c>
      <c r="I60" s="3">
        <v>6</v>
      </c>
      <c r="J60" s="3">
        <v>4</v>
      </c>
      <c r="K60" s="3">
        <v>2</v>
      </c>
      <c r="L60" s="6"/>
    </row>
    <row r="61" spans="1:12" s="4" customFormat="1" ht="16.5" customHeight="1" x14ac:dyDescent="0.3">
      <c r="A61" s="55"/>
      <c r="B61" s="61"/>
      <c r="C61" s="36" t="s">
        <v>32</v>
      </c>
      <c r="D61" s="77" t="s">
        <v>133</v>
      </c>
      <c r="E61" s="76" t="s">
        <v>134</v>
      </c>
      <c r="F61" s="2" t="s">
        <v>135</v>
      </c>
      <c r="G61" s="3"/>
      <c r="H61" s="3">
        <v>3</v>
      </c>
      <c r="I61" s="3">
        <v>3</v>
      </c>
      <c r="J61" s="3">
        <v>3</v>
      </c>
      <c r="K61" s="3"/>
      <c r="L61" s="6"/>
    </row>
    <row r="62" spans="1:12" s="4" customFormat="1" ht="16.5" customHeight="1" x14ac:dyDescent="0.3">
      <c r="A62" s="55"/>
      <c r="B62" s="61"/>
      <c r="C62" s="36" t="s">
        <v>32</v>
      </c>
      <c r="D62" s="77" t="s">
        <v>136</v>
      </c>
      <c r="E62" s="76" t="s">
        <v>137</v>
      </c>
      <c r="F62" s="2" t="s">
        <v>138</v>
      </c>
      <c r="G62" s="3"/>
      <c r="H62" s="3">
        <v>3</v>
      </c>
      <c r="I62" s="3">
        <v>3</v>
      </c>
      <c r="J62" s="3">
        <v>3</v>
      </c>
      <c r="K62" s="3"/>
      <c r="L62" s="6"/>
    </row>
    <row r="63" spans="1:12" s="4" customFormat="1" ht="16.5" customHeight="1" x14ac:dyDescent="0.3">
      <c r="A63" s="55"/>
      <c r="B63" s="61"/>
      <c r="C63" s="36" t="s">
        <v>166</v>
      </c>
      <c r="D63" s="77" t="s">
        <v>167</v>
      </c>
      <c r="E63" s="76" t="s">
        <v>168</v>
      </c>
      <c r="F63" s="2" t="s">
        <v>169</v>
      </c>
      <c r="G63" s="33"/>
      <c r="H63" s="33">
        <v>3</v>
      </c>
      <c r="I63" s="33">
        <v>3</v>
      </c>
      <c r="J63" s="33">
        <v>3</v>
      </c>
      <c r="K63" s="33"/>
      <c r="L63" s="35"/>
    </row>
    <row r="64" spans="1:12" s="4" customFormat="1" ht="16.5" customHeight="1" x14ac:dyDescent="0.3">
      <c r="A64" s="55"/>
      <c r="B64" s="61"/>
      <c r="C64" s="36" t="s">
        <v>32</v>
      </c>
      <c r="D64" s="77" t="s">
        <v>196</v>
      </c>
      <c r="E64" s="76" t="s">
        <v>164</v>
      </c>
      <c r="F64" s="2" t="s">
        <v>165</v>
      </c>
      <c r="G64" s="3"/>
      <c r="H64" s="3">
        <v>3</v>
      </c>
      <c r="I64" s="3">
        <v>3</v>
      </c>
      <c r="J64" s="3">
        <v>3</v>
      </c>
      <c r="K64" s="3"/>
      <c r="L64" s="6"/>
    </row>
    <row r="65" spans="1:13" s="4" customFormat="1" ht="16.5" customHeight="1" thickBot="1" x14ac:dyDescent="0.35">
      <c r="A65" s="73"/>
      <c r="B65" s="74"/>
      <c r="C65" s="64" t="s">
        <v>53</v>
      </c>
      <c r="D65" s="65"/>
      <c r="E65" s="22"/>
      <c r="F65" s="22"/>
      <c r="G65" s="32">
        <f>SUM(G59:G64)</f>
        <v>1</v>
      </c>
      <c r="H65" s="32">
        <f>SUM(H59:H64)</f>
        <v>16</v>
      </c>
      <c r="I65" s="32">
        <f>SUM(I59:I64)</f>
        <v>19</v>
      </c>
      <c r="J65" s="32">
        <f>SUM(J59:J64)</f>
        <v>17</v>
      </c>
      <c r="K65" s="32">
        <f>SUM(K59:K64)</f>
        <v>2</v>
      </c>
      <c r="L65" s="7"/>
    </row>
    <row r="66" spans="1:13" s="4" customFormat="1" ht="16.5" customHeight="1" x14ac:dyDescent="0.3">
      <c r="A66" s="72" t="s">
        <v>4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</row>
    <row r="67" spans="1:13" ht="13.5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12"/>
    </row>
    <row r="68" spans="1:13" x14ac:dyDescent="0.3">
      <c r="A68" s="66" t="s">
        <v>143</v>
      </c>
      <c r="B68" s="67"/>
      <c r="C68" s="20" t="s">
        <v>144</v>
      </c>
      <c r="D68" s="24">
        <f>G9+G10+G11+G18+G19+G20+G25</f>
        <v>18</v>
      </c>
      <c r="E68" s="23"/>
      <c r="F68" s="23"/>
      <c r="G68" s="23"/>
      <c r="H68" s="23"/>
      <c r="I68" s="23"/>
      <c r="J68" s="23"/>
      <c r="K68" s="23"/>
      <c r="L68" s="23"/>
    </row>
    <row r="69" spans="1:13" x14ac:dyDescent="0.3">
      <c r="A69" s="68"/>
      <c r="B69" s="69"/>
      <c r="C69" s="20" t="s">
        <v>145</v>
      </c>
      <c r="D69" s="24">
        <f>H13+H23</f>
        <v>9</v>
      </c>
      <c r="E69" s="23"/>
      <c r="F69" s="23"/>
      <c r="G69" s="23"/>
      <c r="H69" s="23"/>
      <c r="I69" s="23"/>
      <c r="J69" s="23"/>
      <c r="K69" s="23"/>
      <c r="L69" s="23"/>
    </row>
    <row r="70" spans="1:13" x14ac:dyDescent="0.3">
      <c r="A70" s="68"/>
      <c r="B70" s="69"/>
      <c r="C70" s="20" t="s">
        <v>146</v>
      </c>
      <c r="D70" s="24">
        <f>G26+G27+G30+G33+G34+G39+G40+G46+G47+G53+G54+G59+G44</f>
        <v>40</v>
      </c>
      <c r="E70" s="23"/>
      <c r="F70" s="23"/>
      <c r="G70" s="23"/>
      <c r="H70" s="23"/>
      <c r="I70" s="23"/>
      <c r="J70" s="23"/>
      <c r="K70" s="23"/>
      <c r="L70" s="23"/>
    </row>
    <row r="71" spans="1:13" x14ac:dyDescent="0.3">
      <c r="A71" s="70"/>
      <c r="B71" s="71"/>
      <c r="C71" s="20" t="s">
        <v>147</v>
      </c>
      <c r="D71" s="24">
        <f>H31+H35+H36+H37+H45+H52+H58+H65</f>
        <v>61</v>
      </c>
      <c r="E71" s="23"/>
      <c r="F71" s="23"/>
      <c r="G71" s="23"/>
      <c r="H71" s="23"/>
      <c r="I71" s="23"/>
      <c r="J71" s="23"/>
      <c r="K71" s="23"/>
      <c r="L71" s="23"/>
    </row>
    <row r="72" spans="1:13" x14ac:dyDescent="0.3">
      <c r="A72" s="57" t="s">
        <v>148</v>
      </c>
      <c r="B72" s="58"/>
      <c r="C72" s="59"/>
      <c r="D72" s="25">
        <f>SUM(D68:D71)</f>
        <v>128</v>
      </c>
      <c r="E72" s="26"/>
      <c r="F72" s="26"/>
      <c r="G72" s="27"/>
      <c r="H72" s="27"/>
      <c r="I72" s="27"/>
      <c r="J72" s="27"/>
      <c r="K72" s="27"/>
      <c r="L72" s="27"/>
    </row>
  </sheetData>
  <mergeCells count="34">
    <mergeCell ref="A53:A65"/>
    <mergeCell ref="B39:B45"/>
    <mergeCell ref="B46:B52"/>
    <mergeCell ref="B53:B58"/>
    <mergeCell ref="B59:B65"/>
    <mergeCell ref="A72:C72"/>
    <mergeCell ref="B5:B13"/>
    <mergeCell ref="B14:B23"/>
    <mergeCell ref="A5:A23"/>
    <mergeCell ref="B24:B31"/>
    <mergeCell ref="B32:B38"/>
    <mergeCell ref="A24:A38"/>
    <mergeCell ref="C58:D58"/>
    <mergeCell ref="C65:D65"/>
    <mergeCell ref="C13:D13"/>
    <mergeCell ref="C23:D23"/>
    <mergeCell ref="A68:B71"/>
    <mergeCell ref="C31:D31"/>
    <mergeCell ref="C38:D38"/>
    <mergeCell ref="A66:L66"/>
    <mergeCell ref="C45:D45"/>
    <mergeCell ref="C52:D52"/>
    <mergeCell ref="A1:L1"/>
    <mergeCell ref="K2:L2"/>
    <mergeCell ref="F3:F4"/>
    <mergeCell ref="G3:H3"/>
    <mergeCell ref="I3:K3"/>
    <mergeCell ref="A3:A4"/>
    <mergeCell ref="B3:B4"/>
    <mergeCell ref="C3:C4"/>
    <mergeCell ref="D3:D4"/>
    <mergeCell ref="E3:E4"/>
    <mergeCell ref="L3:L4"/>
    <mergeCell ref="A39:A52"/>
  </mergeCells>
  <phoneticPr fontId="1" type="noConversion"/>
  <dataValidations count="2">
    <dataValidation allowBlank="1" showInputMessage="1" showErrorMessage="1" promptTitle="이수구분" prompt="교필, 교선, 공필, 공선, 전필, 전선 등으로 표기" sqref="C65607:C131141 IY65608:IY131142 SU65608:SU131142 ACQ65608:ACQ131142 AMM65608:AMM131142 AWI65608:AWI131142 BGE65608:BGE131142 BQA65608:BQA131142 BZW65608:BZW131142 CJS65608:CJS131142 CTO65608:CTO131142 DDK65608:DDK131142 DNG65608:DNG131142 DXC65608:DXC131142 EGY65608:EGY131142 EQU65608:EQU131142 FAQ65608:FAQ131142 FKM65608:FKM131142 FUI65608:FUI131142 GEE65608:GEE131142 GOA65608:GOA131142 GXW65608:GXW131142 HHS65608:HHS131142 HRO65608:HRO131142 IBK65608:IBK131142 ILG65608:ILG131142 IVC65608:IVC131142 JEY65608:JEY131142 JOU65608:JOU131142 JYQ65608:JYQ131142 KIM65608:KIM131142 KSI65608:KSI131142 LCE65608:LCE131142 LMA65608:LMA131142 LVW65608:LVW131142 MFS65608:MFS131142 MPO65608:MPO131142 MZK65608:MZK131142 NJG65608:NJG131142 NTC65608:NTC131142 OCY65608:OCY131142 OMU65608:OMU131142 OWQ65608:OWQ131142 PGM65608:PGM131142 PQI65608:PQI131142 QAE65608:QAE131142 QKA65608:QKA131142 QTW65608:QTW131142 RDS65608:RDS131142 RNO65608:RNO131142 RXK65608:RXK131142 SHG65608:SHG131142 SRC65608:SRC131142 TAY65608:TAY131142 TKU65608:TKU131142 TUQ65608:TUQ131142 UEM65608:UEM131142 UOI65608:UOI131142 UYE65608:UYE131142 VIA65608:VIA131142 VRW65608:VRW131142 WBS65608:WBS131142 WLO65608:WLO131142 WVK65608:WVK131142 C131143:C196677 IY131144:IY196678 SU131144:SU196678 ACQ131144:ACQ196678 AMM131144:AMM196678 AWI131144:AWI196678 BGE131144:BGE196678 BQA131144:BQA196678 BZW131144:BZW196678 CJS131144:CJS196678 CTO131144:CTO196678 DDK131144:DDK196678 DNG131144:DNG196678 DXC131144:DXC196678 EGY131144:EGY196678 EQU131144:EQU196678 FAQ131144:FAQ196678 FKM131144:FKM196678 FUI131144:FUI196678 GEE131144:GEE196678 GOA131144:GOA196678 GXW131144:GXW196678 HHS131144:HHS196678 HRO131144:HRO196678 IBK131144:IBK196678 ILG131144:ILG196678 IVC131144:IVC196678 JEY131144:JEY196678 JOU131144:JOU196678 JYQ131144:JYQ196678 KIM131144:KIM196678 KSI131144:KSI196678 LCE131144:LCE196678 LMA131144:LMA196678 LVW131144:LVW196678 MFS131144:MFS196678 MPO131144:MPO196678 MZK131144:MZK196678 NJG131144:NJG196678 NTC131144:NTC196678 OCY131144:OCY196678 OMU131144:OMU196678 OWQ131144:OWQ196678 PGM131144:PGM196678 PQI131144:PQI196678 QAE131144:QAE196678 QKA131144:QKA196678 QTW131144:QTW196678 RDS131144:RDS196678 RNO131144:RNO196678 RXK131144:RXK196678 SHG131144:SHG196678 SRC131144:SRC196678 TAY131144:TAY196678 TKU131144:TKU196678 TUQ131144:TUQ196678 UEM131144:UEM196678 UOI131144:UOI196678 UYE131144:UYE196678 VIA131144:VIA196678 VRW131144:VRW196678 WBS131144:WBS196678 WLO131144:WLO196678 WVK131144:WVK196678 C196679:C262213 IY196680:IY262214 SU196680:SU262214 ACQ196680:ACQ262214 AMM196680:AMM262214 AWI196680:AWI262214 BGE196680:BGE262214 BQA196680:BQA262214 BZW196680:BZW262214 CJS196680:CJS262214 CTO196680:CTO262214 DDK196680:DDK262214 DNG196680:DNG262214 DXC196680:DXC262214 EGY196680:EGY262214 EQU196680:EQU262214 FAQ196680:FAQ262214 FKM196680:FKM262214 FUI196680:FUI262214 GEE196680:GEE262214 GOA196680:GOA262214 GXW196680:GXW262214 HHS196680:HHS262214 HRO196680:HRO262214 IBK196680:IBK262214 ILG196680:ILG262214 IVC196680:IVC262214 JEY196680:JEY262214 JOU196680:JOU262214 JYQ196680:JYQ262214 KIM196680:KIM262214 KSI196680:KSI262214 LCE196680:LCE262214 LMA196680:LMA262214 LVW196680:LVW262214 MFS196680:MFS262214 MPO196680:MPO262214 MZK196680:MZK262214 NJG196680:NJG262214 NTC196680:NTC262214 OCY196680:OCY262214 OMU196680:OMU262214 OWQ196680:OWQ262214 PGM196680:PGM262214 PQI196680:PQI262214 QAE196680:QAE262214 QKA196680:QKA262214 QTW196680:QTW262214 RDS196680:RDS262214 RNO196680:RNO262214 RXK196680:RXK262214 SHG196680:SHG262214 SRC196680:SRC262214 TAY196680:TAY262214 TKU196680:TKU262214 TUQ196680:TUQ262214 UEM196680:UEM262214 UOI196680:UOI262214 UYE196680:UYE262214 VIA196680:VIA262214 VRW196680:VRW262214 WBS196680:WBS262214 WLO196680:WLO262214 WVK196680:WVK262214 C262215:C327749 IY262216:IY327750 SU262216:SU327750 ACQ262216:ACQ327750 AMM262216:AMM327750 AWI262216:AWI327750 BGE262216:BGE327750 BQA262216:BQA327750 BZW262216:BZW327750 CJS262216:CJS327750 CTO262216:CTO327750 DDK262216:DDK327750 DNG262216:DNG327750 DXC262216:DXC327750 EGY262216:EGY327750 EQU262216:EQU327750 FAQ262216:FAQ327750 FKM262216:FKM327750 FUI262216:FUI327750 GEE262216:GEE327750 GOA262216:GOA327750 GXW262216:GXW327750 HHS262216:HHS327750 HRO262216:HRO327750 IBK262216:IBK327750 ILG262216:ILG327750 IVC262216:IVC327750 JEY262216:JEY327750 JOU262216:JOU327750 JYQ262216:JYQ327750 KIM262216:KIM327750 KSI262216:KSI327750 LCE262216:LCE327750 LMA262216:LMA327750 LVW262216:LVW327750 MFS262216:MFS327750 MPO262216:MPO327750 MZK262216:MZK327750 NJG262216:NJG327750 NTC262216:NTC327750 OCY262216:OCY327750 OMU262216:OMU327750 OWQ262216:OWQ327750 PGM262216:PGM327750 PQI262216:PQI327750 QAE262216:QAE327750 QKA262216:QKA327750 QTW262216:QTW327750 RDS262216:RDS327750 RNO262216:RNO327750 RXK262216:RXK327750 SHG262216:SHG327750 SRC262216:SRC327750 TAY262216:TAY327750 TKU262216:TKU327750 TUQ262216:TUQ327750 UEM262216:UEM327750 UOI262216:UOI327750 UYE262216:UYE327750 VIA262216:VIA327750 VRW262216:VRW327750 WBS262216:WBS327750 WLO262216:WLO327750 WVK262216:WVK327750 C327751:C393285 IY327752:IY393286 SU327752:SU393286 ACQ327752:ACQ393286 AMM327752:AMM393286 AWI327752:AWI393286 BGE327752:BGE393286 BQA327752:BQA393286 BZW327752:BZW393286 CJS327752:CJS393286 CTO327752:CTO393286 DDK327752:DDK393286 DNG327752:DNG393286 DXC327752:DXC393286 EGY327752:EGY393286 EQU327752:EQU393286 FAQ327752:FAQ393286 FKM327752:FKM393286 FUI327752:FUI393286 GEE327752:GEE393286 GOA327752:GOA393286 GXW327752:GXW393286 HHS327752:HHS393286 HRO327752:HRO393286 IBK327752:IBK393286 ILG327752:ILG393286 IVC327752:IVC393286 JEY327752:JEY393286 JOU327752:JOU393286 JYQ327752:JYQ393286 KIM327752:KIM393286 KSI327752:KSI393286 LCE327752:LCE393286 LMA327752:LMA393286 LVW327752:LVW393286 MFS327752:MFS393286 MPO327752:MPO393286 MZK327752:MZK393286 NJG327752:NJG393286 NTC327752:NTC393286 OCY327752:OCY393286 OMU327752:OMU393286 OWQ327752:OWQ393286 PGM327752:PGM393286 PQI327752:PQI393286 QAE327752:QAE393286 QKA327752:QKA393286 QTW327752:QTW393286 RDS327752:RDS393286 RNO327752:RNO393286 RXK327752:RXK393286 SHG327752:SHG393286 SRC327752:SRC393286 TAY327752:TAY393286 TKU327752:TKU393286 TUQ327752:TUQ393286 UEM327752:UEM393286 UOI327752:UOI393286 UYE327752:UYE393286 VIA327752:VIA393286 VRW327752:VRW393286 WBS327752:WBS393286 WLO327752:WLO393286 WVK327752:WVK393286 C393287:C458821 IY393288:IY458822 SU393288:SU458822 ACQ393288:ACQ458822 AMM393288:AMM458822 AWI393288:AWI458822 BGE393288:BGE458822 BQA393288:BQA458822 BZW393288:BZW458822 CJS393288:CJS458822 CTO393288:CTO458822 DDK393288:DDK458822 DNG393288:DNG458822 DXC393288:DXC458822 EGY393288:EGY458822 EQU393288:EQU458822 FAQ393288:FAQ458822 FKM393288:FKM458822 FUI393288:FUI458822 GEE393288:GEE458822 GOA393288:GOA458822 GXW393288:GXW458822 HHS393288:HHS458822 HRO393288:HRO458822 IBK393288:IBK458822 ILG393288:ILG458822 IVC393288:IVC458822 JEY393288:JEY458822 JOU393288:JOU458822 JYQ393288:JYQ458822 KIM393288:KIM458822 KSI393288:KSI458822 LCE393288:LCE458822 LMA393288:LMA458822 LVW393288:LVW458822 MFS393288:MFS458822 MPO393288:MPO458822 MZK393288:MZK458822 NJG393288:NJG458822 NTC393288:NTC458822 OCY393288:OCY458822 OMU393288:OMU458822 OWQ393288:OWQ458822 PGM393288:PGM458822 PQI393288:PQI458822 QAE393288:QAE458822 QKA393288:QKA458822 QTW393288:QTW458822 RDS393288:RDS458822 RNO393288:RNO458822 RXK393288:RXK458822 SHG393288:SHG458822 SRC393288:SRC458822 TAY393288:TAY458822 TKU393288:TKU458822 TUQ393288:TUQ458822 UEM393288:UEM458822 UOI393288:UOI458822 UYE393288:UYE458822 VIA393288:VIA458822 VRW393288:VRW458822 WBS393288:WBS458822 WLO393288:WLO458822 WVK393288:WVK458822 C458823:C524357 IY458824:IY524358 SU458824:SU524358 ACQ458824:ACQ524358 AMM458824:AMM524358 AWI458824:AWI524358 BGE458824:BGE524358 BQA458824:BQA524358 BZW458824:BZW524358 CJS458824:CJS524358 CTO458824:CTO524358 DDK458824:DDK524358 DNG458824:DNG524358 DXC458824:DXC524358 EGY458824:EGY524358 EQU458824:EQU524358 FAQ458824:FAQ524358 FKM458824:FKM524358 FUI458824:FUI524358 GEE458824:GEE524358 GOA458824:GOA524358 GXW458824:GXW524358 HHS458824:HHS524358 HRO458824:HRO524358 IBK458824:IBK524358 ILG458824:ILG524358 IVC458824:IVC524358 JEY458824:JEY524358 JOU458824:JOU524358 JYQ458824:JYQ524358 KIM458824:KIM524358 KSI458824:KSI524358 LCE458824:LCE524358 LMA458824:LMA524358 LVW458824:LVW524358 MFS458824:MFS524358 MPO458824:MPO524358 MZK458824:MZK524358 NJG458824:NJG524358 NTC458824:NTC524358 OCY458824:OCY524358 OMU458824:OMU524358 OWQ458824:OWQ524358 PGM458824:PGM524358 PQI458824:PQI524358 QAE458824:QAE524358 QKA458824:QKA524358 QTW458824:QTW524358 RDS458824:RDS524358 RNO458824:RNO524358 RXK458824:RXK524358 SHG458824:SHG524358 SRC458824:SRC524358 TAY458824:TAY524358 TKU458824:TKU524358 TUQ458824:TUQ524358 UEM458824:UEM524358 UOI458824:UOI524358 UYE458824:UYE524358 VIA458824:VIA524358 VRW458824:VRW524358 WBS458824:WBS524358 WLO458824:WLO524358 WVK458824:WVK524358 C524359:C589893 IY524360:IY589894 SU524360:SU589894 ACQ524360:ACQ589894 AMM524360:AMM589894 AWI524360:AWI589894 BGE524360:BGE589894 BQA524360:BQA589894 BZW524360:BZW589894 CJS524360:CJS589894 CTO524360:CTO589894 DDK524360:DDK589894 DNG524360:DNG589894 DXC524360:DXC589894 EGY524360:EGY589894 EQU524360:EQU589894 FAQ524360:FAQ589894 FKM524360:FKM589894 FUI524360:FUI589894 GEE524360:GEE589894 GOA524360:GOA589894 GXW524360:GXW589894 HHS524360:HHS589894 HRO524360:HRO589894 IBK524360:IBK589894 ILG524360:ILG589894 IVC524360:IVC589894 JEY524360:JEY589894 JOU524360:JOU589894 JYQ524360:JYQ589894 KIM524360:KIM589894 KSI524360:KSI589894 LCE524360:LCE589894 LMA524360:LMA589894 LVW524360:LVW589894 MFS524360:MFS589894 MPO524360:MPO589894 MZK524360:MZK589894 NJG524360:NJG589894 NTC524360:NTC589894 OCY524360:OCY589894 OMU524360:OMU589894 OWQ524360:OWQ589894 PGM524360:PGM589894 PQI524360:PQI589894 QAE524360:QAE589894 QKA524360:QKA589894 QTW524360:QTW589894 RDS524360:RDS589894 RNO524360:RNO589894 RXK524360:RXK589894 SHG524360:SHG589894 SRC524360:SRC589894 TAY524360:TAY589894 TKU524360:TKU589894 TUQ524360:TUQ589894 UEM524360:UEM589894 UOI524360:UOI589894 UYE524360:UYE589894 VIA524360:VIA589894 VRW524360:VRW589894 WBS524360:WBS589894 WLO524360:WLO589894 WVK524360:WVK589894 C589895:C655429 IY589896:IY655430 SU589896:SU655430 ACQ589896:ACQ655430 AMM589896:AMM655430 AWI589896:AWI655430 BGE589896:BGE655430 BQA589896:BQA655430 BZW589896:BZW655430 CJS589896:CJS655430 CTO589896:CTO655430 DDK589896:DDK655430 DNG589896:DNG655430 DXC589896:DXC655430 EGY589896:EGY655430 EQU589896:EQU655430 FAQ589896:FAQ655430 FKM589896:FKM655430 FUI589896:FUI655430 GEE589896:GEE655430 GOA589896:GOA655430 GXW589896:GXW655430 HHS589896:HHS655430 HRO589896:HRO655430 IBK589896:IBK655430 ILG589896:ILG655430 IVC589896:IVC655430 JEY589896:JEY655430 JOU589896:JOU655430 JYQ589896:JYQ655430 KIM589896:KIM655430 KSI589896:KSI655430 LCE589896:LCE655430 LMA589896:LMA655430 LVW589896:LVW655430 MFS589896:MFS655430 MPO589896:MPO655430 MZK589896:MZK655430 NJG589896:NJG655430 NTC589896:NTC655430 OCY589896:OCY655430 OMU589896:OMU655430 OWQ589896:OWQ655430 PGM589896:PGM655430 PQI589896:PQI655430 QAE589896:QAE655430 QKA589896:QKA655430 QTW589896:QTW655430 RDS589896:RDS655430 RNO589896:RNO655430 RXK589896:RXK655430 SHG589896:SHG655430 SRC589896:SRC655430 TAY589896:TAY655430 TKU589896:TKU655430 TUQ589896:TUQ655430 UEM589896:UEM655430 UOI589896:UOI655430 UYE589896:UYE655430 VIA589896:VIA655430 VRW589896:VRW655430 WBS589896:WBS655430 WLO589896:WLO655430 WVK589896:WVK655430 C655431:C720965 IY655432:IY720966 SU655432:SU720966 ACQ655432:ACQ720966 AMM655432:AMM720966 AWI655432:AWI720966 BGE655432:BGE720966 BQA655432:BQA720966 BZW655432:BZW720966 CJS655432:CJS720966 CTO655432:CTO720966 DDK655432:DDK720966 DNG655432:DNG720966 DXC655432:DXC720966 EGY655432:EGY720966 EQU655432:EQU720966 FAQ655432:FAQ720966 FKM655432:FKM720966 FUI655432:FUI720966 GEE655432:GEE720966 GOA655432:GOA720966 GXW655432:GXW720966 HHS655432:HHS720966 HRO655432:HRO720966 IBK655432:IBK720966 ILG655432:ILG720966 IVC655432:IVC720966 JEY655432:JEY720966 JOU655432:JOU720966 JYQ655432:JYQ720966 KIM655432:KIM720966 KSI655432:KSI720966 LCE655432:LCE720966 LMA655432:LMA720966 LVW655432:LVW720966 MFS655432:MFS720966 MPO655432:MPO720966 MZK655432:MZK720966 NJG655432:NJG720966 NTC655432:NTC720966 OCY655432:OCY720966 OMU655432:OMU720966 OWQ655432:OWQ720966 PGM655432:PGM720966 PQI655432:PQI720966 QAE655432:QAE720966 QKA655432:QKA720966 QTW655432:QTW720966 RDS655432:RDS720966 RNO655432:RNO720966 RXK655432:RXK720966 SHG655432:SHG720966 SRC655432:SRC720966 TAY655432:TAY720966 TKU655432:TKU720966 TUQ655432:TUQ720966 UEM655432:UEM720966 UOI655432:UOI720966 UYE655432:UYE720966 VIA655432:VIA720966 VRW655432:VRW720966 WBS655432:WBS720966 WLO655432:WLO720966 WVK655432:WVK720966 C720967:C786501 IY720968:IY786502 SU720968:SU786502 ACQ720968:ACQ786502 AMM720968:AMM786502 AWI720968:AWI786502 BGE720968:BGE786502 BQA720968:BQA786502 BZW720968:BZW786502 CJS720968:CJS786502 CTO720968:CTO786502 DDK720968:DDK786502 DNG720968:DNG786502 DXC720968:DXC786502 EGY720968:EGY786502 EQU720968:EQU786502 FAQ720968:FAQ786502 FKM720968:FKM786502 FUI720968:FUI786502 GEE720968:GEE786502 GOA720968:GOA786502 GXW720968:GXW786502 HHS720968:HHS786502 HRO720968:HRO786502 IBK720968:IBK786502 ILG720968:ILG786502 IVC720968:IVC786502 JEY720968:JEY786502 JOU720968:JOU786502 JYQ720968:JYQ786502 KIM720968:KIM786502 KSI720968:KSI786502 LCE720968:LCE786502 LMA720968:LMA786502 LVW720968:LVW786502 MFS720968:MFS786502 MPO720968:MPO786502 MZK720968:MZK786502 NJG720968:NJG786502 NTC720968:NTC786502 OCY720968:OCY786502 OMU720968:OMU786502 OWQ720968:OWQ786502 PGM720968:PGM786502 PQI720968:PQI786502 QAE720968:QAE786502 QKA720968:QKA786502 QTW720968:QTW786502 RDS720968:RDS786502 RNO720968:RNO786502 RXK720968:RXK786502 SHG720968:SHG786502 SRC720968:SRC786502 TAY720968:TAY786502 TKU720968:TKU786502 TUQ720968:TUQ786502 UEM720968:UEM786502 UOI720968:UOI786502 UYE720968:UYE786502 VIA720968:VIA786502 VRW720968:VRW786502 WBS720968:WBS786502 WLO720968:WLO786502 WVK720968:WVK786502 C786503:C852037 IY786504:IY852038 SU786504:SU852038 ACQ786504:ACQ852038 AMM786504:AMM852038 AWI786504:AWI852038 BGE786504:BGE852038 BQA786504:BQA852038 BZW786504:BZW852038 CJS786504:CJS852038 CTO786504:CTO852038 DDK786504:DDK852038 DNG786504:DNG852038 DXC786504:DXC852038 EGY786504:EGY852038 EQU786504:EQU852038 FAQ786504:FAQ852038 FKM786504:FKM852038 FUI786504:FUI852038 GEE786504:GEE852038 GOA786504:GOA852038 GXW786504:GXW852038 HHS786504:HHS852038 HRO786504:HRO852038 IBK786504:IBK852038 ILG786504:ILG852038 IVC786504:IVC852038 JEY786504:JEY852038 JOU786504:JOU852038 JYQ786504:JYQ852038 KIM786504:KIM852038 KSI786504:KSI852038 LCE786504:LCE852038 LMA786504:LMA852038 LVW786504:LVW852038 MFS786504:MFS852038 MPO786504:MPO852038 MZK786504:MZK852038 NJG786504:NJG852038 NTC786504:NTC852038 OCY786504:OCY852038 OMU786504:OMU852038 OWQ786504:OWQ852038 PGM786504:PGM852038 PQI786504:PQI852038 QAE786504:QAE852038 QKA786504:QKA852038 QTW786504:QTW852038 RDS786504:RDS852038 RNO786504:RNO852038 RXK786504:RXK852038 SHG786504:SHG852038 SRC786504:SRC852038 TAY786504:TAY852038 TKU786504:TKU852038 TUQ786504:TUQ852038 UEM786504:UEM852038 UOI786504:UOI852038 UYE786504:UYE852038 VIA786504:VIA852038 VRW786504:VRW852038 WBS786504:WBS852038 WLO786504:WLO852038 WVK786504:WVK852038 C852039:C917573 IY852040:IY917574 SU852040:SU917574 ACQ852040:ACQ917574 AMM852040:AMM917574 AWI852040:AWI917574 BGE852040:BGE917574 BQA852040:BQA917574 BZW852040:BZW917574 CJS852040:CJS917574 CTO852040:CTO917574 DDK852040:DDK917574 DNG852040:DNG917574 DXC852040:DXC917574 EGY852040:EGY917574 EQU852040:EQU917574 FAQ852040:FAQ917574 FKM852040:FKM917574 FUI852040:FUI917574 GEE852040:GEE917574 GOA852040:GOA917574 GXW852040:GXW917574 HHS852040:HHS917574 HRO852040:HRO917574 IBK852040:IBK917574 ILG852040:ILG917574 IVC852040:IVC917574 JEY852040:JEY917574 JOU852040:JOU917574 JYQ852040:JYQ917574 KIM852040:KIM917574 KSI852040:KSI917574 LCE852040:LCE917574 LMA852040:LMA917574 LVW852040:LVW917574 MFS852040:MFS917574 MPO852040:MPO917574 MZK852040:MZK917574 NJG852040:NJG917574 NTC852040:NTC917574 OCY852040:OCY917574 OMU852040:OMU917574 OWQ852040:OWQ917574 PGM852040:PGM917574 PQI852040:PQI917574 QAE852040:QAE917574 QKA852040:QKA917574 QTW852040:QTW917574 RDS852040:RDS917574 RNO852040:RNO917574 RXK852040:RXK917574 SHG852040:SHG917574 SRC852040:SRC917574 TAY852040:TAY917574 TKU852040:TKU917574 TUQ852040:TUQ917574 UEM852040:UEM917574 UOI852040:UOI917574 UYE852040:UYE917574 VIA852040:VIA917574 VRW852040:VRW917574 WBS852040:WBS917574 WLO852040:WLO917574 WVK852040:WVK917574 C917575:C983109 IY917576:IY983110 SU917576:SU983110 ACQ917576:ACQ983110 AMM917576:AMM983110 AWI917576:AWI983110 BGE917576:BGE983110 BQA917576:BQA983110 BZW917576:BZW983110 CJS917576:CJS983110 CTO917576:CTO983110 DDK917576:DDK983110 DNG917576:DNG983110 DXC917576:DXC983110 EGY917576:EGY983110 EQU917576:EQU983110 FAQ917576:FAQ983110 FKM917576:FKM983110 FUI917576:FUI983110 GEE917576:GEE983110 GOA917576:GOA983110 GXW917576:GXW983110 HHS917576:HHS983110 HRO917576:HRO983110 IBK917576:IBK983110 ILG917576:ILG983110 IVC917576:IVC983110 JEY917576:JEY983110 JOU917576:JOU983110 JYQ917576:JYQ983110 KIM917576:KIM983110 KSI917576:KSI983110 LCE917576:LCE983110 LMA917576:LMA983110 LVW917576:LVW983110 MFS917576:MFS983110 MPO917576:MPO983110 MZK917576:MZK983110 NJG917576:NJG983110 NTC917576:NTC983110 OCY917576:OCY983110 OMU917576:OMU983110 OWQ917576:OWQ983110 PGM917576:PGM983110 PQI917576:PQI983110 QAE917576:QAE983110 QKA917576:QKA983110 QTW917576:QTW983110 RDS917576:RDS983110 RNO917576:RNO983110 RXK917576:RXK983110 SHG917576:SHG983110 SRC917576:SRC983110 TAY917576:TAY983110 TKU917576:TKU983110 TUQ917576:TUQ983110 UEM917576:UEM983110 UOI917576:UOI983110 UYE917576:UYE983110 VIA917576:VIA983110 VRW917576:VRW983110 WBS917576:WBS983110 WLO917576:WLO983110 WVK917576:WVK983110 C983111:C1048576 IY983112:IY1048576 SU983112:SU1048576 ACQ983112:ACQ1048576 AMM983112:AMM1048576 AWI983112:AWI1048576 BGE983112:BGE1048576 BQA983112:BQA1048576 BZW983112:BZW1048576 CJS983112:CJS1048576 CTO983112:CTO1048576 DDK983112:DDK1048576 DNG983112:DNG1048576 DXC983112:DXC1048576 EGY983112:EGY1048576 EQU983112:EQU1048576 FAQ983112:FAQ1048576 FKM983112:FKM1048576 FUI983112:FUI1048576 GEE983112:GEE1048576 GOA983112:GOA1048576 GXW983112:GXW1048576 HHS983112:HHS1048576 HRO983112:HRO1048576 IBK983112:IBK1048576 ILG983112:ILG1048576 IVC983112:IVC1048576 JEY983112:JEY1048576 JOU983112:JOU1048576 JYQ983112:JYQ1048576 KIM983112:KIM1048576 KSI983112:KSI1048576 LCE983112:LCE1048576 LMA983112:LMA1048576 LVW983112:LVW1048576 MFS983112:MFS1048576 MPO983112:MPO1048576 MZK983112:MZK1048576 NJG983112:NJG1048576 NTC983112:NTC1048576 OCY983112:OCY1048576 OMU983112:OMU1048576 OWQ983112:OWQ1048576 PGM983112:PGM1048576 PQI983112:PQI1048576 QAE983112:QAE1048576 QKA983112:QKA1048576 QTW983112:QTW1048576 RDS983112:RDS1048576 RNO983112:RNO1048576 RXK983112:RXK1048576 SHG983112:SHG1048576 SRC983112:SRC1048576 TAY983112:TAY1048576 TKU983112:TKU1048576 TUQ983112:TUQ1048576 UEM983112:UEM1048576 UOI983112:UOI1048576 UYE983112:UYE1048576 VIA983112:VIA1048576 VRW983112:VRW1048576 WBS983112:WBS1048576 WLO983112:WLO1048576 WVK983112:WVK1048576 IY68:IY65606 WVK68:WVK65606 WLO68:WLO65606 WBS68:WBS65606 VRW68:VRW65606 VIA68:VIA65606 UYE68:UYE65606 UOI68:UOI65606 UEM68:UEM65606 TUQ68:TUQ65606 TKU68:TKU65606 TAY68:TAY65606 SRC68:SRC65606 SHG68:SHG65606 RXK68:RXK65606 RNO68:RNO65606 RDS68:RDS65606 QTW68:QTW65606 QKA68:QKA65606 QAE68:QAE65606 PQI68:PQI65606 PGM68:PGM65606 OWQ68:OWQ65606 OMU68:OMU65606 OCY68:OCY65606 NTC68:NTC65606 NJG68:NJG65606 MZK68:MZK65606 MPO68:MPO65606 MFS68:MFS65606 LVW68:LVW65606 LMA68:LMA65606 LCE68:LCE65606 KSI68:KSI65606 KIM68:KIM65606 JYQ68:JYQ65606 JOU68:JOU65606 JEY68:JEY65606 IVC68:IVC65606 ILG68:ILG65606 IBK68:IBK65606 HRO68:HRO65606 HHS68:HHS65606 GXW68:GXW65606 GOA68:GOA65606 GEE68:GEE65606 FUI68:FUI65606 FKM68:FKM65606 FAQ68:FAQ65606 EQU68:EQU65606 EGY68:EGY65606 DXC68:DXC65606 DNG68:DNG65606 DDK68:DDK65606 CTO68:CTO65606 CJS68:CJS65606 BZW68:BZW65606 BQA68:BQA65606 BGE68:BGE65606 AWI68:AWI65606 AMM68:AMM65606 ACQ68:ACQ65606 SU68:SU65606 C73:C65605 A72 C67:C71 WLO1:WLO66 WBS1:WBS66 VRW1:VRW66 VIA1:VIA66 UYE1:UYE66 UOI1:UOI66 UEM1:UEM66 TUQ1:TUQ66 TKU1:TKU66 TAY1:TAY66 SRC1:SRC66 SHG1:SHG66 RXK1:RXK66 RNO1:RNO66 RDS1:RDS66 QTW1:QTW66 QKA1:QKA66 QAE1:QAE66 PQI1:PQI66 PGM1:PGM66 OWQ1:OWQ66 OMU1:OMU66 OCY1:OCY66 NTC1:NTC66 NJG1:NJG66 MZK1:MZK66 MPO1:MPO66 MFS1:MFS66 LVW1:LVW66 LMA1:LMA66 LCE1:LCE66 KSI1:KSI66 KIM1:KIM66 JYQ1:JYQ66 JOU1:JOU66 JEY1:JEY66 IVC1:IVC66 ILG1:ILG66 IBK1:IBK66 HRO1:HRO66 HHS1:HHS66 GXW1:GXW66 GOA1:GOA66 GEE1:GEE66 FUI1:FUI66 FKM1:FKM66 FAQ1:FAQ66 EQU1:EQU66 EGY1:EGY66 DXC1:DXC66 DNG1:DNG66 DDK1:DDK66 CTO1:CTO66 CJS1:CJS66 BZW1:BZW66 BQA1:BQA66 BGE1:BGE66 AWI1:AWI66 AMM1:AMM66 ACQ1:ACQ66 SU1:SU66 IY1:IY66 WVK1:WVK66 C1:C65"/>
    <dataValidation allowBlank="1" showInputMessage="1" showErrorMessage="1" promptTitle="비고란" prompt="교직, 부전공, 복수전공 표시" sqref="WVT983081:WVT983110 L65607:L131110 JH65608:JH131111 TD65608:TD131111 ACZ65608:ACZ131111 AMV65608:AMV131111 AWR65608:AWR131111 BGN65608:BGN131111 BQJ65608:BQJ131111 CAF65608:CAF131111 CKB65608:CKB131111 CTX65608:CTX131111 DDT65608:DDT131111 DNP65608:DNP131111 DXL65608:DXL131111 EHH65608:EHH131111 ERD65608:ERD131111 FAZ65608:FAZ131111 FKV65608:FKV131111 FUR65608:FUR131111 GEN65608:GEN131111 GOJ65608:GOJ131111 GYF65608:GYF131111 HIB65608:HIB131111 HRX65608:HRX131111 IBT65608:IBT131111 ILP65608:ILP131111 IVL65608:IVL131111 JFH65608:JFH131111 JPD65608:JPD131111 JYZ65608:JYZ131111 KIV65608:KIV131111 KSR65608:KSR131111 LCN65608:LCN131111 LMJ65608:LMJ131111 LWF65608:LWF131111 MGB65608:MGB131111 MPX65608:MPX131111 MZT65608:MZT131111 NJP65608:NJP131111 NTL65608:NTL131111 ODH65608:ODH131111 OND65608:OND131111 OWZ65608:OWZ131111 PGV65608:PGV131111 PQR65608:PQR131111 QAN65608:QAN131111 QKJ65608:QKJ131111 QUF65608:QUF131111 REB65608:REB131111 RNX65608:RNX131111 RXT65608:RXT131111 SHP65608:SHP131111 SRL65608:SRL131111 TBH65608:TBH131111 TLD65608:TLD131111 TUZ65608:TUZ131111 UEV65608:UEV131111 UOR65608:UOR131111 UYN65608:UYN131111 VIJ65608:VIJ131111 VSF65608:VSF131111 WCB65608:WCB131111 WLX65608:WLX131111 WVT65608:WVT131111 L131143:L196646 JH131144:JH196647 TD131144:TD196647 ACZ131144:ACZ196647 AMV131144:AMV196647 AWR131144:AWR196647 BGN131144:BGN196647 BQJ131144:BQJ196647 CAF131144:CAF196647 CKB131144:CKB196647 CTX131144:CTX196647 DDT131144:DDT196647 DNP131144:DNP196647 DXL131144:DXL196647 EHH131144:EHH196647 ERD131144:ERD196647 FAZ131144:FAZ196647 FKV131144:FKV196647 FUR131144:FUR196647 GEN131144:GEN196647 GOJ131144:GOJ196647 GYF131144:GYF196647 HIB131144:HIB196647 HRX131144:HRX196647 IBT131144:IBT196647 ILP131144:ILP196647 IVL131144:IVL196647 JFH131144:JFH196647 JPD131144:JPD196647 JYZ131144:JYZ196647 KIV131144:KIV196647 KSR131144:KSR196647 LCN131144:LCN196647 LMJ131144:LMJ196647 LWF131144:LWF196647 MGB131144:MGB196647 MPX131144:MPX196647 MZT131144:MZT196647 NJP131144:NJP196647 NTL131144:NTL196647 ODH131144:ODH196647 OND131144:OND196647 OWZ131144:OWZ196647 PGV131144:PGV196647 PQR131144:PQR196647 QAN131144:QAN196647 QKJ131144:QKJ196647 QUF131144:QUF196647 REB131144:REB196647 RNX131144:RNX196647 RXT131144:RXT196647 SHP131144:SHP196647 SRL131144:SRL196647 TBH131144:TBH196647 TLD131144:TLD196647 TUZ131144:TUZ196647 UEV131144:UEV196647 UOR131144:UOR196647 UYN131144:UYN196647 VIJ131144:VIJ196647 VSF131144:VSF196647 WCB131144:WCB196647 WLX131144:WLX196647 WVT131144:WVT196647 L196679:L262182 JH196680:JH262183 TD196680:TD262183 ACZ196680:ACZ262183 AMV196680:AMV262183 AWR196680:AWR262183 BGN196680:BGN262183 BQJ196680:BQJ262183 CAF196680:CAF262183 CKB196680:CKB262183 CTX196680:CTX262183 DDT196680:DDT262183 DNP196680:DNP262183 DXL196680:DXL262183 EHH196680:EHH262183 ERD196680:ERD262183 FAZ196680:FAZ262183 FKV196680:FKV262183 FUR196680:FUR262183 GEN196680:GEN262183 GOJ196680:GOJ262183 GYF196680:GYF262183 HIB196680:HIB262183 HRX196680:HRX262183 IBT196680:IBT262183 ILP196680:ILP262183 IVL196680:IVL262183 JFH196680:JFH262183 JPD196680:JPD262183 JYZ196680:JYZ262183 KIV196680:KIV262183 KSR196680:KSR262183 LCN196680:LCN262183 LMJ196680:LMJ262183 LWF196680:LWF262183 MGB196680:MGB262183 MPX196680:MPX262183 MZT196680:MZT262183 NJP196680:NJP262183 NTL196680:NTL262183 ODH196680:ODH262183 OND196680:OND262183 OWZ196680:OWZ262183 PGV196680:PGV262183 PQR196680:PQR262183 QAN196680:QAN262183 QKJ196680:QKJ262183 QUF196680:QUF262183 REB196680:REB262183 RNX196680:RNX262183 RXT196680:RXT262183 SHP196680:SHP262183 SRL196680:SRL262183 TBH196680:TBH262183 TLD196680:TLD262183 TUZ196680:TUZ262183 UEV196680:UEV262183 UOR196680:UOR262183 UYN196680:UYN262183 VIJ196680:VIJ262183 VSF196680:VSF262183 WCB196680:WCB262183 WLX196680:WLX262183 WVT196680:WVT262183 L262215:L327718 JH262216:JH327719 TD262216:TD327719 ACZ262216:ACZ327719 AMV262216:AMV327719 AWR262216:AWR327719 BGN262216:BGN327719 BQJ262216:BQJ327719 CAF262216:CAF327719 CKB262216:CKB327719 CTX262216:CTX327719 DDT262216:DDT327719 DNP262216:DNP327719 DXL262216:DXL327719 EHH262216:EHH327719 ERD262216:ERD327719 FAZ262216:FAZ327719 FKV262216:FKV327719 FUR262216:FUR327719 GEN262216:GEN327719 GOJ262216:GOJ327719 GYF262216:GYF327719 HIB262216:HIB327719 HRX262216:HRX327719 IBT262216:IBT327719 ILP262216:ILP327719 IVL262216:IVL327719 JFH262216:JFH327719 JPD262216:JPD327719 JYZ262216:JYZ327719 KIV262216:KIV327719 KSR262216:KSR327719 LCN262216:LCN327719 LMJ262216:LMJ327719 LWF262216:LWF327719 MGB262216:MGB327719 MPX262216:MPX327719 MZT262216:MZT327719 NJP262216:NJP327719 NTL262216:NTL327719 ODH262216:ODH327719 OND262216:OND327719 OWZ262216:OWZ327719 PGV262216:PGV327719 PQR262216:PQR327719 QAN262216:QAN327719 QKJ262216:QKJ327719 QUF262216:QUF327719 REB262216:REB327719 RNX262216:RNX327719 RXT262216:RXT327719 SHP262216:SHP327719 SRL262216:SRL327719 TBH262216:TBH327719 TLD262216:TLD327719 TUZ262216:TUZ327719 UEV262216:UEV327719 UOR262216:UOR327719 UYN262216:UYN327719 VIJ262216:VIJ327719 VSF262216:VSF327719 WCB262216:WCB327719 WLX262216:WLX327719 WVT262216:WVT327719 L327751:L393254 JH327752:JH393255 TD327752:TD393255 ACZ327752:ACZ393255 AMV327752:AMV393255 AWR327752:AWR393255 BGN327752:BGN393255 BQJ327752:BQJ393255 CAF327752:CAF393255 CKB327752:CKB393255 CTX327752:CTX393255 DDT327752:DDT393255 DNP327752:DNP393255 DXL327752:DXL393255 EHH327752:EHH393255 ERD327752:ERD393255 FAZ327752:FAZ393255 FKV327752:FKV393255 FUR327752:FUR393255 GEN327752:GEN393255 GOJ327752:GOJ393255 GYF327752:GYF393255 HIB327752:HIB393255 HRX327752:HRX393255 IBT327752:IBT393255 ILP327752:ILP393255 IVL327752:IVL393255 JFH327752:JFH393255 JPD327752:JPD393255 JYZ327752:JYZ393255 KIV327752:KIV393255 KSR327752:KSR393255 LCN327752:LCN393255 LMJ327752:LMJ393255 LWF327752:LWF393255 MGB327752:MGB393255 MPX327752:MPX393255 MZT327752:MZT393255 NJP327752:NJP393255 NTL327752:NTL393255 ODH327752:ODH393255 OND327752:OND393255 OWZ327752:OWZ393255 PGV327752:PGV393255 PQR327752:PQR393255 QAN327752:QAN393255 QKJ327752:QKJ393255 QUF327752:QUF393255 REB327752:REB393255 RNX327752:RNX393255 RXT327752:RXT393255 SHP327752:SHP393255 SRL327752:SRL393255 TBH327752:TBH393255 TLD327752:TLD393255 TUZ327752:TUZ393255 UEV327752:UEV393255 UOR327752:UOR393255 UYN327752:UYN393255 VIJ327752:VIJ393255 VSF327752:VSF393255 WCB327752:WCB393255 WLX327752:WLX393255 WVT327752:WVT393255 L393287:L458790 JH393288:JH458791 TD393288:TD458791 ACZ393288:ACZ458791 AMV393288:AMV458791 AWR393288:AWR458791 BGN393288:BGN458791 BQJ393288:BQJ458791 CAF393288:CAF458791 CKB393288:CKB458791 CTX393288:CTX458791 DDT393288:DDT458791 DNP393288:DNP458791 DXL393288:DXL458791 EHH393288:EHH458791 ERD393288:ERD458791 FAZ393288:FAZ458791 FKV393288:FKV458791 FUR393288:FUR458791 GEN393288:GEN458791 GOJ393288:GOJ458791 GYF393288:GYF458791 HIB393288:HIB458791 HRX393288:HRX458791 IBT393288:IBT458791 ILP393288:ILP458791 IVL393288:IVL458791 JFH393288:JFH458791 JPD393288:JPD458791 JYZ393288:JYZ458791 KIV393288:KIV458791 KSR393288:KSR458791 LCN393288:LCN458791 LMJ393288:LMJ458791 LWF393288:LWF458791 MGB393288:MGB458791 MPX393288:MPX458791 MZT393288:MZT458791 NJP393288:NJP458791 NTL393288:NTL458791 ODH393288:ODH458791 OND393288:OND458791 OWZ393288:OWZ458791 PGV393288:PGV458791 PQR393288:PQR458791 QAN393288:QAN458791 QKJ393288:QKJ458791 QUF393288:QUF458791 REB393288:REB458791 RNX393288:RNX458791 RXT393288:RXT458791 SHP393288:SHP458791 SRL393288:SRL458791 TBH393288:TBH458791 TLD393288:TLD458791 TUZ393288:TUZ458791 UEV393288:UEV458791 UOR393288:UOR458791 UYN393288:UYN458791 VIJ393288:VIJ458791 VSF393288:VSF458791 WCB393288:WCB458791 WLX393288:WLX458791 WVT393288:WVT458791 L458823:L524326 JH458824:JH524327 TD458824:TD524327 ACZ458824:ACZ524327 AMV458824:AMV524327 AWR458824:AWR524327 BGN458824:BGN524327 BQJ458824:BQJ524327 CAF458824:CAF524327 CKB458824:CKB524327 CTX458824:CTX524327 DDT458824:DDT524327 DNP458824:DNP524327 DXL458824:DXL524327 EHH458824:EHH524327 ERD458824:ERD524327 FAZ458824:FAZ524327 FKV458824:FKV524327 FUR458824:FUR524327 GEN458824:GEN524327 GOJ458824:GOJ524327 GYF458824:GYF524327 HIB458824:HIB524327 HRX458824:HRX524327 IBT458824:IBT524327 ILP458824:ILP524327 IVL458824:IVL524327 JFH458824:JFH524327 JPD458824:JPD524327 JYZ458824:JYZ524327 KIV458824:KIV524327 KSR458824:KSR524327 LCN458824:LCN524327 LMJ458824:LMJ524327 LWF458824:LWF524327 MGB458824:MGB524327 MPX458824:MPX524327 MZT458824:MZT524327 NJP458824:NJP524327 NTL458824:NTL524327 ODH458824:ODH524327 OND458824:OND524327 OWZ458824:OWZ524327 PGV458824:PGV524327 PQR458824:PQR524327 QAN458824:QAN524327 QKJ458824:QKJ524327 QUF458824:QUF524327 REB458824:REB524327 RNX458824:RNX524327 RXT458824:RXT524327 SHP458824:SHP524327 SRL458824:SRL524327 TBH458824:TBH524327 TLD458824:TLD524327 TUZ458824:TUZ524327 UEV458824:UEV524327 UOR458824:UOR524327 UYN458824:UYN524327 VIJ458824:VIJ524327 VSF458824:VSF524327 WCB458824:WCB524327 WLX458824:WLX524327 WVT458824:WVT524327 L524359:L589862 JH524360:JH589863 TD524360:TD589863 ACZ524360:ACZ589863 AMV524360:AMV589863 AWR524360:AWR589863 BGN524360:BGN589863 BQJ524360:BQJ589863 CAF524360:CAF589863 CKB524360:CKB589863 CTX524360:CTX589863 DDT524360:DDT589863 DNP524360:DNP589863 DXL524360:DXL589863 EHH524360:EHH589863 ERD524360:ERD589863 FAZ524360:FAZ589863 FKV524360:FKV589863 FUR524360:FUR589863 GEN524360:GEN589863 GOJ524360:GOJ589863 GYF524360:GYF589863 HIB524360:HIB589863 HRX524360:HRX589863 IBT524360:IBT589863 ILP524360:ILP589863 IVL524360:IVL589863 JFH524360:JFH589863 JPD524360:JPD589863 JYZ524360:JYZ589863 KIV524360:KIV589863 KSR524360:KSR589863 LCN524360:LCN589863 LMJ524360:LMJ589863 LWF524360:LWF589863 MGB524360:MGB589863 MPX524360:MPX589863 MZT524360:MZT589863 NJP524360:NJP589863 NTL524360:NTL589863 ODH524360:ODH589863 OND524360:OND589863 OWZ524360:OWZ589863 PGV524360:PGV589863 PQR524360:PQR589863 QAN524360:QAN589863 QKJ524360:QKJ589863 QUF524360:QUF589863 REB524360:REB589863 RNX524360:RNX589863 RXT524360:RXT589863 SHP524360:SHP589863 SRL524360:SRL589863 TBH524360:TBH589863 TLD524360:TLD589863 TUZ524360:TUZ589863 UEV524360:UEV589863 UOR524360:UOR589863 UYN524360:UYN589863 VIJ524360:VIJ589863 VSF524360:VSF589863 WCB524360:WCB589863 WLX524360:WLX589863 WVT524360:WVT589863 L589895:L655398 JH589896:JH655399 TD589896:TD655399 ACZ589896:ACZ655399 AMV589896:AMV655399 AWR589896:AWR655399 BGN589896:BGN655399 BQJ589896:BQJ655399 CAF589896:CAF655399 CKB589896:CKB655399 CTX589896:CTX655399 DDT589896:DDT655399 DNP589896:DNP655399 DXL589896:DXL655399 EHH589896:EHH655399 ERD589896:ERD655399 FAZ589896:FAZ655399 FKV589896:FKV655399 FUR589896:FUR655399 GEN589896:GEN655399 GOJ589896:GOJ655399 GYF589896:GYF655399 HIB589896:HIB655399 HRX589896:HRX655399 IBT589896:IBT655399 ILP589896:ILP655399 IVL589896:IVL655399 JFH589896:JFH655399 JPD589896:JPD655399 JYZ589896:JYZ655399 KIV589896:KIV655399 KSR589896:KSR655399 LCN589896:LCN655399 LMJ589896:LMJ655399 LWF589896:LWF655399 MGB589896:MGB655399 MPX589896:MPX655399 MZT589896:MZT655399 NJP589896:NJP655399 NTL589896:NTL655399 ODH589896:ODH655399 OND589896:OND655399 OWZ589896:OWZ655399 PGV589896:PGV655399 PQR589896:PQR655399 QAN589896:QAN655399 QKJ589896:QKJ655399 QUF589896:QUF655399 REB589896:REB655399 RNX589896:RNX655399 RXT589896:RXT655399 SHP589896:SHP655399 SRL589896:SRL655399 TBH589896:TBH655399 TLD589896:TLD655399 TUZ589896:TUZ655399 UEV589896:UEV655399 UOR589896:UOR655399 UYN589896:UYN655399 VIJ589896:VIJ655399 VSF589896:VSF655399 WCB589896:WCB655399 WLX589896:WLX655399 WVT589896:WVT655399 L655431:L720934 JH655432:JH720935 TD655432:TD720935 ACZ655432:ACZ720935 AMV655432:AMV720935 AWR655432:AWR720935 BGN655432:BGN720935 BQJ655432:BQJ720935 CAF655432:CAF720935 CKB655432:CKB720935 CTX655432:CTX720935 DDT655432:DDT720935 DNP655432:DNP720935 DXL655432:DXL720935 EHH655432:EHH720935 ERD655432:ERD720935 FAZ655432:FAZ720935 FKV655432:FKV720935 FUR655432:FUR720935 GEN655432:GEN720935 GOJ655432:GOJ720935 GYF655432:GYF720935 HIB655432:HIB720935 HRX655432:HRX720935 IBT655432:IBT720935 ILP655432:ILP720935 IVL655432:IVL720935 JFH655432:JFH720935 JPD655432:JPD720935 JYZ655432:JYZ720935 KIV655432:KIV720935 KSR655432:KSR720935 LCN655432:LCN720935 LMJ655432:LMJ720935 LWF655432:LWF720935 MGB655432:MGB720935 MPX655432:MPX720935 MZT655432:MZT720935 NJP655432:NJP720935 NTL655432:NTL720935 ODH655432:ODH720935 OND655432:OND720935 OWZ655432:OWZ720935 PGV655432:PGV720935 PQR655432:PQR720935 QAN655432:QAN720935 QKJ655432:QKJ720935 QUF655432:QUF720935 REB655432:REB720935 RNX655432:RNX720935 RXT655432:RXT720935 SHP655432:SHP720935 SRL655432:SRL720935 TBH655432:TBH720935 TLD655432:TLD720935 TUZ655432:TUZ720935 UEV655432:UEV720935 UOR655432:UOR720935 UYN655432:UYN720935 VIJ655432:VIJ720935 VSF655432:VSF720935 WCB655432:WCB720935 WLX655432:WLX720935 WVT655432:WVT720935 L720967:L786470 JH720968:JH786471 TD720968:TD786471 ACZ720968:ACZ786471 AMV720968:AMV786471 AWR720968:AWR786471 BGN720968:BGN786471 BQJ720968:BQJ786471 CAF720968:CAF786471 CKB720968:CKB786471 CTX720968:CTX786471 DDT720968:DDT786471 DNP720968:DNP786471 DXL720968:DXL786471 EHH720968:EHH786471 ERD720968:ERD786471 FAZ720968:FAZ786471 FKV720968:FKV786471 FUR720968:FUR786471 GEN720968:GEN786471 GOJ720968:GOJ786471 GYF720968:GYF786471 HIB720968:HIB786471 HRX720968:HRX786471 IBT720968:IBT786471 ILP720968:ILP786471 IVL720968:IVL786471 JFH720968:JFH786471 JPD720968:JPD786471 JYZ720968:JYZ786471 KIV720968:KIV786471 KSR720968:KSR786471 LCN720968:LCN786471 LMJ720968:LMJ786471 LWF720968:LWF786471 MGB720968:MGB786471 MPX720968:MPX786471 MZT720968:MZT786471 NJP720968:NJP786471 NTL720968:NTL786471 ODH720968:ODH786471 OND720968:OND786471 OWZ720968:OWZ786471 PGV720968:PGV786471 PQR720968:PQR786471 QAN720968:QAN786471 QKJ720968:QKJ786471 QUF720968:QUF786471 REB720968:REB786471 RNX720968:RNX786471 RXT720968:RXT786471 SHP720968:SHP786471 SRL720968:SRL786471 TBH720968:TBH786471 TLD720968:TLD786471 TUZ720968:TUZ786471 UEV720968:UEV786471 UOR720968:UOR786471 UYN720968:UYN786471 VIJ720968:VIJ786471 VSF720968:VSF786471 WCB720968:WCB786471 WLX720968:WLX786471 WVT720968:WVT786471 L786503:L852006 JH786504:JH852007 TD786504:TD852007 ACZ786504:ACZ852007 AMV786504:AMV852007 AWR786504:AWR852007 BGN786504:BGN852007 BQJ786504:BQJ852007 CAF786504:CAF852007 CKB786504:CKB852007 CTX786504:CTX852007 DDT786504:DDT852007 DNP786504:DNP852007 DXL786504:DXL852007 EHH786504:EHH852007 ERD786504:ERD852007 FAZ786504:FAZ852007 FKV786504:FKV852007 FUR786504:FUR852007 GEN786504:GEN852007 GOJ786504:GOJ852007 GYF786504:GYF852007 HIB786504:HIB852007 HRX786504:HRX852007 IBT786504:IBT852007 ILP786504:ILP852007 IVL786504:IVL852007 JFH786504:JFH852007 JPD786504:JPD852007 JYZ786504:JYZ852007 KIV786504:KIV852007 KSR786504:KSR852007 LCN786504:LCN852007 LMJ786504:LMJ852007 LWF786504:LWF852007 MGB786504:MGB852007 MPX786504:MPX852007 MZT786504:MZT852007 NJP786504:NJP852007 NTL786504:NTL852007 ODH786504:ODH852007 OND786504:OND852007 OWZ786504:OWZ852007 PGV786504:PGV852007 PQR786504:PQR852007 QAN786504:QAN852007 QKJ786504:QKJ852007 QUF786504:QUF852007 REB786504:REB852007 RNX786504:RNX852007 RXT786504:RXT852007 SHP786504:SHP852007 SRL786504:SRL852007 TBH786504:TBH852007 TLD786504:TLD852007 TUZ786504:TUZ852007 UEV786504:UEV852007 UOR786504:UOR852007 UYN786504:UYN852007 VIJ786504:VIJ852007 VSF786504:VSF852007 WCB786504:WCB852007 WLX786504:WLX852007 WVT786504:WVT852007 L852039:L917542 JH852040:JH917543 TD852040:TD917543 ACZ852040:ACZ917543 AMV852040:AMV917543 AWR852040:AWR917543 BGN852040:BGN917543 BQJ852040:BQJ917543 CAF852040:CAF917543 CKB852040:CKB917543 CTX852040:CTX917543 DDT852040:DDT917543 DNP852040:DNP917543 DXL852040:DXL917543 EHH852040:EHH917543 ERD852040:ERD917543 FAZ852040:FAZ917543 FKV852040:FKV917543 FUR852040:FUR917543 GEN852040:GEN917543 GOJ852040:GOJ917543 GYF852040:GYF917543 HIB852040:HIB917543 HRX852040:HRX917543 IBT852040:IBT917543 ILP852040:ILP917543 IVL852040:IVL917543 JFH852040:JFH917543 JPD852040:JPD917543 JYZ852040:JYZ917543 KIV852040:KIV917543 KSR852040:KSR917543 LCN852040:LCN917543 LMJ852040:LMJ917543 LWF852040:LWF917543 MGB852040:MGB917543 MPX852040:MPX917543 MZT852040:MZT917543 NJP852040:NJP917543 NTL852040:NTL917543 ODH852040:ODH917543 OND852040:OND917543 OWZ852040:OWZ917543 PGV852040:PGV917543 PQR852040:PQR917543 QAN852040:QAN917543 QKJ852040:QKJ917543 QUF852040:QUF917543 REB852040:REB917543 RNX852040:RNX917543 RXT852040:RXT917543 SHP852040:SHP917543 SRL852040:SRL917543 TBH852040:TBH917543 TLD852040:TLD917543 TUZ852040:TUZ917543 UEV852040:UEV917543 UOR852040:UOR917543 UYN852040:UYN917543 VIJ852040:VIJ917543 VSF852040:VSF917543 WCB852040:WCB917543 WLX852040:WLX917543 WVT852040:WVT917543 L917575:L983078 JH917576:JH983079 TD917576:TD983079 ACZ917576:ACZ983079 AMV917576:AMV983079 AWR917576:AWR983079 BGN917576:BGN983079 BQJ917576:BQJ983079 CAF917576:CAF983079 CKB917576:CKB983079 CTX917576:CTX983079 DDT917576:DDT983079 DNP917576:DNP983079 DXL917576:DXL983079 EHH917576:EHH983079 ERD917576:ERD983079 FAZ917576:FAZ983079 FKV917576:FKV983079 FUR917576:FUR983079 GEN917576:GEN983079 GOJ917576:GOJ983079 GYF917576:GYF983079 HIB917576:HIB983079 HRX917576:HRX983079 IBT917576:IBT983079 ILP917576:ILP983079 IVL917576:IVL983079 JFH917576:JFH983079 JPD917576:JPD983079 JYZ917576:JYZ983079 KIV917576:KIV983079 KSR917576:KSR983079 LCN917576:LCN983079 LMJ917576:LMJ983079 LWF917576:LWF983079 MGB917576:MGB983079 MPX917576:MPX983079 MZT917576:MZT983079 NJP917576:NJP983079 NTL917576:NTL983079 ODH917576:ODH983079 OND917576:OND983079 OWZ917576:OWZ983079 PGV917576:PGV983079 PQR917576:PQR983079 QAN917576:QAN983079 QKJ917576:QKJ983079 QUF917576:QUF983079 REB917576:REB983079 RNX917576:RNX983079 RXT917576:RXT983079 SHP917576:SHP983079 SRL917576:SRL983079 TBH917576:TBH983079 TLD917576:TLD983079 TUZ917576:TUZ983079 UEV917576:UEV983079 UOR917576:UOR983079 UYN917576:UYN983079 VIJ917576:VIJ983079 VSF917576:VSF983079 WCB917576:WCB983079 WLX917576:WLX983079 WVT917576:WVT983079 L983111:L1048576 JH983112:JH1048576 TD983112:TD1048576 ACZ983112:ACZ1048576 AMV983112:AMV1048576 AWR983112:AWR1048576 BGN983112:BGN1048576 BQJ983112:BQJ1048576 CAF983112:CAF1048576 CKB983112:CKB1048576 CTX983112:CTX1048576 DDT983112:DDT1048576 DNP983112:DNP1048576 DXL983112:DXL1048576 EHH983112:EHH1048576 ERD983112:ERD1048576 FAZ983112:FAZ1048576 FKV983112:FKV1048576 FUR983112:FUR1048576 GEN983112:GEN1048576 GOJ983112:GOJ1048576 GYF983112:GYF1048576 HIB983112:HIB1048576 HRX983112:HRX1048576 IBT983112:IBT1048576 ILP983112:ILP1048576 IVL983112:IVL1048576 JFH983112:JFH1048576 JPD983112:JPD1048576 JYZ983112:JYZ1048576 KIV983112:KIV1048576 KSR983112:KSR1048576 LCN983112:LCN1048576 LMJ983112:LMJ1048576 LWF983112:LWF1048576 MGB983112:MGB1048576 MPX983112:MPX1048576 MZT983112:MZT1048576 NJP983112:NJP1048576 NTL983112:NTL1048576 ODH983112:ODH1048576 OND983112:OND1048576 OWZ983112:OWZ1048576 PGV983112:PGV1048576 PQR983112:PQR1048576 QAN983112:QAN1048576 QKJ983112:QKJ1048576 QUF983112:QUF1048576 REB983112:REB1048576 RNX983112:RNX1048576 RXT983112:RXT1048576 SHP983112:SHP1048576 SRL983112:SRL1048576 TBH983112:TBH1048576 TLD983112:TLD1048576 TUZ983112:TUZ1048576 UEV983112:UEV1048576 UOR983112:UOR1048576 UYN983112:UYN1048576 VIJ983112:VIJ1048576 VSF983112:VSF1048576 WCB983112:WCB1048576 WLX983112:WLX1048576 WVT983112:WVT1048576 L65576:L65605 JH65577:JH65606 TD65577:TD65606 ACZ65577:ACZ65606 AMV65577:AMV65606 AWR65577:AWR65606 BGN65577:BGN65606 BQJ65577:BQJ65606 CAF65577:CAF65606 CKB65577:CKB65606 CTX65577:CTX65606 DDT65577:DDT65606 DNP65577:DNP65606 DXL65577:DXL65606 EHH65577:EHH65606 ERD65577:ERD65606 FAZ65577:FAZ65606 FKV65577:FKV65606 FUR65577:FUR65606 GEN65577:GEN65606 GOJ65577:GOJ65606 GYF65577:GYF65606 HIB65577:HIB65606 HRX65577:HRX65606 IBT65577:IBT65606 ILP65577:ILP65606 IVL65577:IVL65606 JFH65577:JFH65606 JPD65577:JPD65606 JYZ65577:JYZ65606 KIV65577:KIV65606 KSR65577:KSR65606 LCN65577:LCN65606 LMJ65577:LMJ65606 LWF65577:LWF65606 MGB65577:MGB65606 MPX65577:MPX65606 MZT65577:MZT65606 NJP65577:NJP65606 NTL65577:NTL65606 ODH65577:ODH65606 OND65577:OND65606 OWZ65577:OWZ65606 PGV65577:PGV65606 PQR65577:PQR65606 QAN65577:QAN65606 QKJ65577:QKJ65606 QUF65577:QUF65606 REB65577:REB65606 RNX65577:RNX65606 RXT65577:RXT65606 SHP65577:SHP65606 SRL65577:SRL65606 TBH65577:TBH65606 TLD65577:TLD65606 TUZ65577:TUZ65606 UEV65577:UEV65606 UOR65577:UOR65606 UYN65577:UYN65606 VIJ65577:VIJ65606 VSF65577:VSF65606 WCB65577:WCB65606 WLX65577:WLX65606 WVT65577:WVT65606 L131112:L131141 JH131113:JH131142 TD131113:TD131142 ACZ131113:ACZ131142 AMV131113:AMV131142 AWR131113:AWR131142 BGN131113:BGN131142 BQJ131113:BQJ131142 CAF131113:CAF131142 CKB131113:CKB131142 CTX131113:CTX131142 DDT131113:DDT131142 DNP131113:DNP131142 DXL131113:DXL131142 EHH131113:EHH131142 ERD131113:ERD131142 FAZ131113:FAZ131142 FKV131113:FKV131142 FUR131113:FUR131142 GEN131113:GEN131142 GOJ131113:GOJ131142 GYF131113:GYF131142 HIB131113:HIB131142 HRX131113:HRX131142 IBT131113:IBT131142 ILP131113:ILP131142 IVL131113:IVL131142 JFH131113:JFH131142 JPD131113:JPD131142 JYZ131113:JYZ131142 KIV131113:KIV131142 KSR131113:KSR131142 LCN131113:LCN131142 LMJ131113:LMJ131142 LWF131113:LWF131142 MGB131113:MGB131142 MPX131113:MPX131142 MZT131113:MZT131142 NJP131113:NJP131142 NTL131113:NTL131142 ODH131113:ODH131142 OND131113:OND131142 OWZ131113:OWZ131142 PGV131113:PGV131142 PQR131113:PQR131142 QAN131113:QAN131142 QKJ131113:QKJ131142 QUF131113:QUF131142 REB131113:REB131142 RNX131113:RNX131142 RXT131113:RXT131142 SHP131113:SHP131142 SRL131113:SRL131142 TBH131113:TBH131142 TLD131113:TLD131142 TUZ131113:TUZ131142 UEV131113:UEV131142 UOR131113:UOR131142 UYN131113:UYN131142 VIJ131113:VIJ131142 VSF131113:VSF131142 WCB131113:WCB131142 WLX131113:WLX131142 WVT131113:WVT131142 L196648:L196677 JH196649:JH196678 TD196649:TD196678 ACZ196649:ACZ196678 AMV196649:AMV196678 AWR196649:AWR196678 BGN196649:BGN196678 BQJ196649:BQJ196678 CAF196649:CAF196678 CKB196649:CKB196678 CTX196649:CTX196678 DDT196649:DDT196678 DNP196649:DNP196678 DXL196649:DXL196678 EHH196649:EHH196678 ERD196649:ERD196678 FAZ196649:FAZ196678 FKV196649:FKV196678 FUR196649:FUR196678 GEN196649:GEN196678 GOJ196649:GOJ196678 GYF196649:GYF196678 HIB196649:HIB196678 HRX196649:HRX196678 IBT196649:IBT196678 ILP196649:ILP196678 IVL196649:IVL196678 JFH196649:JFH196678 JPD196649:JPD196678 JYZ196649:JYZ196678 KIV196649:KIV196678 KSR196649:KSR196678 LCN196649:LCN196678 LMJ196649:LMJ196678 LWF196649:LWF196678 MGB196649:MGB196678 MPX196649:MPX196678 MZT196649:MZT196678 NJP196649:NJP196678 NTL196649:NTL196678 ODH196649:ODH196678 OND196649:OND196678 OWZ196649:OWZ196678 PGV196649:PGV196678 PQR196649:PQR196678 QAN196649:QAN196678 QKJ196649:QKJ196678 QUF196649:QUF196678 REB196649:REB196678 RNX196649:RNX196678 RXT196649:RXT196678 SHP196649:SHP196678 SRL196649:SRL196678 TBH196649:TBH196678 TLD196649:TLD196678 TUZ196649:TUZ196678 UEV196649:UEV196678 UOR196649:UOR196678 UYN196649:UYN196678 VIJ196649:VIJ196678 VSF196649:VSF196678 WCB196649:WCB196678 WLX196649:WLX196678 WVT196649:WVT196678 L262184:L262213 JH262185:JH262214 TD262185:TD262214 ACZ262185:ACZ262214 AMV262185:AMV262214 AWR262185:AWR262214 BGN262185:BGN262214 BQJ262185:BQJ262214 CAF262185:CAF262214 CKB262185:CKB262214 CTX262185:CTX262214 DDT262185:DDT262214 DNP262185:DNP262214 DXL262185:DXL262214 EHH262185:EHH262214 ERD262185:ERD262214 FAZ262185:FAZ262214 FKV262185:FKV262214 FUR262185:FUR262214 GEN262185:GEN262214 GOJ262185:GOJ262214 GYF262185:GYF262214 HIB262185:HIB262214 HRX262185:HRX262214 IBT262185:IBT262214 ILP262185:ILP262214 IVL262185:IVL262214 JFH262185:JFH262214 JPD262185:JPD262214 JYZ262185:JYZ262214 KIV262185:KIV262214 KSR262185:KSR262214 LCN262185:LCN262214 LMJ262185:LMJ262214 LWF262185:LWF262214 MGB262185:MGB262214 MPX262185:MPX262214 MZT262185:MZT262214 NJP262185:NJP262214 NTL262185:NTL262214 ODH262185:ODH262214 OND262185:OND262214 OWZ262185:OWZ262214 PGV262185:PGV262214 PQR262185:PQR262214 QAN262185:QAN262214 QKJ262185:QKJ262214 QUF262185:QUF262214 REB262185:REB262214 RNX262185:RNX262214 RXT262185:RXT262214 SHP262185:SHP262214 SRL262185:SRL262214 TBH262185:TBH262214 TLD262185:TLD262214 TUZ262185:TUZ262214 UEV262185:UEV262214 UOR262185:UOR262214 UYN262185:UYN262214 VIJ262185:VIJ262214 VSF262185:VSF262214 WCB262185:WCB262214 WLX262185:WLX262214 WVT262185:WVT262214 L327720:L327749 JH327721:JH327750 TD327721:TD327750 ACZ327721:ACZ327750 AMV327721:AMV327750 AWR327721:AWR327750 BGN327721:BGN327750 BQJ327721:BQJ327750 CAF327721:CAF327750 CKB327721:CKB327750 CTX327721:CTX327750 DDT327721:DDT327750 DNP327721:DNP327750 DXL327721:DXL327750 EHH327721:EHH327750 ERD327721:ERD327750 FAZ327721:FAZ327750 FKV327721:FKV327750 FUR327721:FUR327750 GEN327721:GEN327750 GOJ327721:GOJ327750 GYF327721:GYF327750 HIB327721:HIB327750 HRX327721:HRX327750 IBT327721:IBT327750 ILP327721:ILP327750 IVL327721:IVL327750 JFH327721:JFH327750 JPD327721:JPD327750 JYZ327721:JYZ327750 KIV327721:KIV327750 KSR327721:KSR327750 LCN327721:LCN327750 LMJ327721:LMJ327750 LWF327721:LWF327750 MGB327721:MGB327750 MPX327721:MPX327750 MZT327721:MZT327750 NJP327721:NJP327750 NTL327721:NTL327750 ODH327721:ODH327750 OND327721:OND327750 OWZ327721:OWZ327750 PGV327721:PGV327750 PQR327721:PQR327750 QAN327721:QAN327750 QKJ327721:QKJ327750 QUF327721:QUF327750 REB327721:REB327750 RNX327721:RNX327750 RXT327721:RXT327750 SHP327721:SHP327750 SRL327721:SRL327750 TBH327721:TBH327750 TLD327721:TLD327750 TUZ327721:TUZ327750 UEV327721:UEV327750 UOR327721:UOR327750 UYN327721:UYN327750 VIJ327721:VIJ327750 VSF327721:VSF327750 WCB327721:WCB327750 WLX327721:WLX327750 WVT327721:WVT327750 L393256:L393285 JH393257:JH393286 TD393257:TD393286 ACZ393257:ACZ393286 AMV393257:AMV393286 AWR393257:AWR393286 BGN393257:BGN393286 BQJ393257:BQJ393286 CAF393257:CAF393286 CKB393257:CKB393286 CTX393257:CTX393286 DDT393257:DDT393286 DNP393257:DNP393286 DXL393257:DXL393286 EHH393257:EHH393286 ERD393257:ERD393286 FAZ393257:FAZ393286 FKV393257:FKV393286 FUR393257:FUR393286 GEN393257:GEN393286 GOJ393257:GOJ393286 GYF393257:GYF393286 HIB393257:HIB393286 HRX393257:HRX393286 IBT393257:IBT393286 ILP393257:ILP393286 IVL393257:IVL393286 JFH393257:JFH393286 JPD393257:JPD393286 JYZ393257:JYZ393286 KIV393257:KIV393286 KSR393257:KSR393286 LCN393257:LCN393286 LMJ393257:LMJ393286 LWF393257:LWF393286 MGB393257:MGB393286 MPX393257:MPX393286 MZT393257:MZT393286 NJP393257:NJP393286 NTL393257:NTL393286 ODH393257:ODH393286 OND393257:OND393286 OWZ393257:OWZ393286 PGV393257:PGV393286 PQR393257:PQR393286 QAN393257:QAN393286 QKJ393257:QKJ393286 QUF393257:QUF393286 REB393257:REB393286 RNX393257:RNX393286 RXT393257:RXT393286 SHP393257:SHP393286 SRL393257:SRL393286 TBH393257:TBH393286 TLD393257:TLD393286 TUZ393257:TUZ393286 UEV393257:UEV393286 UOR393257:UOR393286 UYN393257:UYN393286 VIJ393257:VIJ393286 VSF393257:VSF393286 WCB393257:WCB393286 WLX393257:WLX393286 WVT393257:WVT393286 L458792:L458821 JH458793:JH458822 TD458793:TD458822 ACZ458793:ACZ458822 AMV458793:AMV458822 AWR458793:AWR458822 BGN458793:BGN458822 BQJ458793:BQJ458822 CAF458793:CAF458822 CKB458793:CKB458822 CTX458793:CTX458822 DDT458793:DDT458822 DNP458793:DNP458822 DXL458793:DXL458822 EHH458793:EHH458822 ERD458793:ERD458822 FAZ458793:FAZ458822 FKV458793:FKV458822 FUR458793:FUR458822 GEN458793:GEN458822 GOJ458793:GOJ458822 GYF458793:GYF458822 HIB458793:HIB458822 HRX458793:HRX458822 IBT458793:IBT458822 ILP458793:ILP458822 IVL458793:IVL458822 JFH458793:JFH458822 JPD458793:JPD458822 JYZ458793:JYZ458822 KIV458793:KIV458822 KSR458793:KSR458822 LCN458793:LCN458822 LMJ458793:LMJ458822 LWF458793:LWF458822 MGB458793:MGB458822 MPX458793:MPX458822 MZT458793:MZT458822 NJP458793:NJP458822 NTL458793:NTL458822 ODH458793:ODH458822 OND458793:OND458822 OWZ458793:OWZ458822 PGV458793:PGV458822 PQR458793:PQR458822 QAN458793:QAN458822 QKJ458793:QKJ458822 QUF458793:QUF458822 REB458793:REB458822 RNX458793:RNX458822 RXT458793:RXT458822 SHP458793:SHP458822 SRL458793:SRL458822 TBH458793:TBH458822 TLD458793:TLD458822 TUZ458793:TUZ458822 UEV458793:UEV458822 UOR458793:UOR458822 UYN458793:UYN458822 VIJ458793:VIJ458822 VSF458793:VSF458822 WCB458793:WCB458822 WLX458793:WLX458822 WVT458793:WVT458822 L524328:L524357 JH524329:JH524358 TD524329:TD524358 ACZ524329:ACZ524358 AMV524329:AMV524358 AWR524329:AWR524358 BGN524329:BGN524358 BQJ524329:BQJ524358 CAF524329:CAF524358 CKB524329:CKB524358 CTX524329:CTX524358 DDT524329:DDT524358 DNP524329:DNP524358 DXL524329:DXL524358 EHH524329:EHH524358 ERD524329:ERD524358 FAZ524329:FAZ524358 FKV524329:FKV524358 FUR524329:FUR524358 GEN524329:GEN524358 GOJ524329:GOJ524358 GYF524329:GYF524358 HIB524329:HIB524358 HRX524329:HRX524358 IBT524329:IBT524358 ILP524329:ILP524358 IVL524329:IVL524358 JFH524329:JFH524358 JPD524329:JPD524358 JYZ524329:JYZ524358 KIV524329:KIV524358 KSR524329:KSR524358 LCN524329:LCN524358 LMJ524329:LMJ524358 LWF524329:LWF524358 MGB524329:MGB524358 MPX524329:MPX524358 MZT524329:MZT524358 NJP524329:NJP524358 NTL524329:NTL524358 ODH524329:ODH524358 OND524329:OND524358 OWZ524329:OWZ524358 PGV524329:PGV524358 PQR524329:PQR524358 QAN524329:QAN524358 QKJ524329:QKJ524358 QUF524329:QUF524358 REB524329:REB524358 RNX524329:RNX524358 RXT524329:RXT524358 SHP524329:SHP524358 SRL524329:SRL524358 TBH524329:TBH524358 TLD524329:TLD524358 TUZ524329:TUZ524358 UEV524329:UEV524358 UOR524329:UOR524358 UYN524329:UYN524358 VIJ524329:VIJ524358 VSF524329:VSF524358 WCB524329:WCB524358 WLX524329:WLX524358 WVT524329:WVT524358 L589864:L589893 JH589865:JH589894 TD589865:TD589894 ACZ589865:ACZ589894 AMV589865:AMV589894 AWR589865:AWR589894 BGN589865:BGN589894 BQJ589865:BQJ589894 CAF589865:CAF589894 CKB589865:CKB589894 CTX589865:CTX589894 DDT589865:DDT589894 DNP589865:DNP589894 DXL589865:DXL589894 EHH589865:EHH589894 ERD589865:ERD589894 FAZ589865:FAZ589894 FKV589865:FKV589894 FUR589865:FUR589894 GEN589865:GEN589894 GOJ589865:GOJ589894 GYF589865:GYF589894 HIB589865:HIB589894 HRX589865:HRX589894 IBT589865:IBT589894 ILP589865:ILP589894 IVL589865:IVL589894 JFH589865:JFH589894 JPD589865:JPD589894 JYZ589865:JYZ589894 KIV589865:KIV589894 KSR589865:KSR589894 LCN589865:LCN589894 LMJ589865:LMJ589894 LWF589865:LWF589894 MGB589865:MGB589894 MPX589865:MPX589894 MZT589865:MZT589894 NJP589865:NJP589894 NTL589865:NTL589894 ODH589865:ODH589894 OND589865:OND589894 OWZ589865:OWZ589894 PGV589865:PGV589894 PQR589865:PQR589894 QAN589865:QAN589894 QKJ589865:QKJ589894 QUF589865:QUF589894 REB589865:REB589894 RNX589865:RNX589894 RXT589865:RXT589894 SHP589865:SHP589894 SRL589865:SRL589894 TBH589865:TBH589894 TLD589865:TLD589894 TUZ589865:TUZ589894 UEV589865:UEV589894 UOR589865:UOR589894 UYN589865:UYN589894 VIJ589865:VIJ589894 VSF589865:VSF589894 WCB589865:WCB589894 WLX589865:WLX589894 WVT589865:WVT589894 L655400:L655429 JH655401:JH655430 TD655401:TD655430 ACZ655401:ACZ655430 AMV655401:AMV655430 AWR655401:AWR655430 BGN655401:BGN655430 BQJ655401:BQJ655430 CAF655401:CAF655430 CKB655401:CKB655430 CTX655401:CTX655430 DDT655401:DDT655430 DNP655401:DNP655430 DXL655401:DXL655430 EHH655401:EHH655430 ERD655401:ERD655430 FAZ655401:FAZ655430 FKV655401:FKV655430 FUR655401:FUR655430 GEN655401:GEN655430 GOJ655401:GOJ655430 GYF655401:GYF655430 HIB655401:HIB655430 HRX655401:HRX655430 IBT655401:IBT655430 ILP655401:ILP655430 IVL655401:IVL655430 JFH655401:JFH655430 JPD655401:JPD655430 JYZ655401:JYZ655430 KIV655401:KIV655430 KSR655401:KSR655430 LCN655401:LCN655430 LMJ655401:LMJ655430 LWF655401:LWF655430 MGB655401:MGB655430 MPX655401:MPX655430 MZT655401:MZT655430 NJP655401:NJP655430 NTL655401:NTL655430 ODH655401:ODH655430 OND655401:OND655430 OWZ655401:OWZ655430 PGV655401:PGV655430 PQR655401:PQR655430 QAN655401:QAN655430 QKJ655401:QKJ655430 QUF655401:QUF655430 REB655401:REB655430 RNX655401:RNX655430 RXT655401:RXT655430 SHP655401:SHP655430 SRL655401:SRL655430 TBH655401:TBH655430 TLD655401:TLD655430 TUZ655401:TUZ655430 UEV655401:UEV655430 UOR655401:UOR655430 UYN655401:UYN655430 VIJ655401:VIJ655430 VSF655401:VSF655430 WCB655401:WCB655430 WLX655401:WLX655430 WVT655401:WVT655430 L720936:L720965 JH720937:JH720966 TD720937:TD720966 ACZ720937:ACZ720966 AMV720937:AMV720966 AWR720937:AWR720966 BGN720937:BGN720966 BQJ720937:BQJ720966 CAF720937:CAF720966 CKB720937:CKB720966 CTX720937:CTX720966 DDT720937:DDT720966 DNP720937:DNP720966 DXL720937:DXL720966 EHH720937:EHH720966 ERD720937:ERD720966 FAZ720937:FAZ720966 FKV720937:FKV720966 FUR720937:FUR720966 GEN720937:GEN720966 GOJ720937:GOJ720966 GYF720937:GYF720966 HIB720937:HIB720966 HRX720937:HRX720966 IBT720937:IBT720966 ILP720937:ILP720966 IVL720937:IVL720966 JFH720937:JFH720966 JPD720937:JPD720966 JYZ720937:JYZ720966 KIV720937:KIV720966 KSR720937:KSR720966 LCN720937:LCN720966 LMJ720937:LMJ720966 LWF720937:LWF720966 MGB720937:MGB720966 MPX720937:MPX720966 MZT720937:MZT720966 NJP720937:NJP720966 NTL720937:NTL720966 ODH720937:ODH720966 OND720937:OND720966 OWZ720937:OWZ720966 PGV720937:PGV720966 PQR720937:PQR720966 QAN720937:QAN720966 QKJ720937:QKJ720966 QUF720937:QUF720966 REB720937:REB720966 RNX720937:RNX720966 RXT720937:RXT720966 SHP720937:SHP720966 SRL720937:SRL720966 TBH720937:TBH720966 TLD720937:TLD720966 TUZ720937:TUZ720966 UEV720937:UEV720966 UOR720937:UOR720966 UYN720937:UYN720966 VIJ720937:VIJ720966 VSF720937:VSF720966 WCB720937:WCB720966 WLX720937:WLX720966 WVT720937:WVT720966 L786472:L786501 JH786473:JH786502 TD786473:TD786502 ACZ786473:ACZ786502 AMV786473:AMV786502 AWR786473:AWR786502 BGN786473:BGN786502 BQJ786473:BQJ786502 CAF786473:CAF786502 CKB786473:CKB786502 CTX786473:CTX786502 DDT786473:DDT786502 DNP786473:DNP786502 DXL786473:DXL786502 EHH786473:EHH786502 ERD786473:ERD786502 FAZ786473:FAZ786502 FKV786473:FKV786502 FUR786473:FUR786502 GEN786473:GEN786502 GOJ786473:GOJ786502 GYF786473:GYF786502 HIB786473:HIB786502 HRX786473:HRX786502 IBT786473:IBT786502 ILP786473:ILP786502 IVL786473:IVL786502 JFH786473:JFH786502 JPD786473:JPD786502 JYZ786473:JYZ786502 KIV786473:KIV786502 KSR786473:KSR786502 LCN786473:LCN786502 LMJ786473:LMJ786502 LWF786473:LWF786502 MGB786473:MGB786502 MPX786473:MPX786502 MZT786473:MZT786502 NJP786473:NJP786502 NTL786473:NTL786502 ODH786473:ODH786502 OND786473:OND786502 OWZ786473:OWZ786502 PGV786473:PGV786502 PQR786473:PQR786502 QAN786473:QAN786502 QKJ786473:QKJ786502 QUF786473:QUF786502 REB786473:REB786502 RNX786473:RNX786502 RXT786473:RXT786502 SHP786473:SHP786502 SRL786473:SRL786502 TBH786473:TBH786502 TLD786473:TLD786502 TUZ786473:TUZ786502 UEV786473:UEV786502 UOR786473:UOR786502 UYN786473:UYN786502 VIJ786473:VIJ786502 VSF786473:VSF786502 WCB786473:WCB786502 WLX786473:WLX786502 WVT786473:WVT786502 L852008:L852037 JH852009:JH852038 TD852009:TD852038 ACZ852009:ACZ852038 AMV852009:AMV852038 AWR852009:AWR852038 BGN852009:BGN852038 BQJ852009:BQJ852038 CAF852009:CAF852038 CKB852009:CKB852038 CTX852009:CTX852038 DDT852009:DDT852038 DNP852009:DNP852038 DXL852009:DXL852038 EHH852009:EHH852038 ERD852009:ERD852038 FAZ852009:FAZ852038 FKV852009:FKV852038 FUR852009:FUR852038 GEN852009:GEN852038 GOJ852009:GOJ852038 GYF852009:GYF852038 HIB852009:HIB852038 HRX852009:HRX852038 IBT852009:IBT852038 ILP852009:ILP852038 IVL852009:IVL852038 JFH852009:JFH852038 JPD852009:JPD852038 JYZ852009:JYZ852038 KIV852009:KIV852038 KSR852009:KSR852038 LCN852009:LCN852038 LMJ852009:LMJ852038 LWF852009:LWF852038 MGB852009:MGB852038 MPX852009:MPX852038 MZT852009:MZT852038 NJP852009:NJP852038 NTL852009:NTL852038 ODH852009:ODH852038 OND852009:OND852038 OWZ852009:OWZ852038 PGV852009:PGV852038 PQR852009:PQR852038 QAN852009:QAN852038 QKJ852009:QKJ852038 QUF852009:QUF852038 REB852009:REB852038 RNX852009:RNX852038 RXT852009:RXT852038 SHP852009:SHP852038 SRL852009:SRL852038 TBH852009:TBH852038 TLD852009:TLD852038 TUZ852009:TUZ852038 UEV852009:UEV852038 UOR852009:UOR852038 UYN852009:UYN852038 VIJ852009:VIJ852038 VSF852009:VSF852038 WCB852009:WCB852038 WLX852009:WLX852038 WVT852009:WVT852038 L917544:L917573 JH917545:JH917574 TD917545:TD917574 ACZ917545:ACZ917574 AMV917545:AMV917574 AWR917545:AWR917574 BGN917545:BGN917574 BQJ917545:BQJ917574 CAF917545:CAF917574 CKB917545:CKB917574 CTX917545:CTX917574 DDT917545:DDT917574 DNP917545:DNP917574 DXL917545:DXL917574 EHH917545:EHH917574 ERD917545:ERD917574 FAZ917545:FAZ917574 FKV917545:FKV917574 FUR917545:FUR917574 GEN917545:GEN917574 GOJ917545:GOJ917574 GYF917545:GYF917574 HIB917545:HIB917574 HRX917545:HRX917574 IBT917545:IBT917574 ILP917545:ILP917574 IVL917545:IVL917574 JFH917545:JFH917574 JPD917545:JPD917574 JYZ917545:JYZ917574 KIV917545:KIV917574 KSR917545:KSR917574 LCN917545:LCN917574 LMJ917545:LMJ917574 LWF917545:LWF917574 MGB917545:MGB917574 MPX917545:MPX917574 MZT917545:MZT917574 NJP917545:NJP917574 NTL917545:NTL917574 ODH917545:ODH917574 OND917545:OND917574 OWZ917545:OWZ917574 PGV917545:PGV917574 PQR917545:PQR917574 QAN917545:QAN917574 QKJ917545:QKJ917574 QUF917545:QUF917574 REB917545:REB917574 RNX917545:RNX917574 RXT917545:RXT917574 SHP917545:SHP917574 SRL917545:SRL917574 TBH917545:TBH917574 TLD917545:TLD917574 TUZ917545:TUZ917574 UEV917545:UEV917574 UOR917545:UOR917574 UYN917545:UYN917574 VIJ917545:VIJ917574 VSF917545:VSF917574 WCB917545:WCB917574 WLX917545:WLX917574 WVT917545:WVT917574 L983080:L983109 JH983081:JH983110 TD983081:TD983110 ACZ983081:ACZ983110 AMV983081:AMV983110 AWR983081:AWR983110 BGN983081:BGN983110 BQJ983081:BQJ983110 CAF983081:CAF983110 CKB983081:CKB983110 CTX983081:CTX983110 DDT983081:DDT983110 DNP983081:DNP983110 DXL983081:DXL983110 EHH983081:EHH983110 ERD983081:ERD983110 FAZ983081:FAZ983110 FKV983081:FKV983110 FUR983081:FUR983110 GEN983081:GEN983110 GOJ983081:GOJ983110 GYF983081:GYF983110 HIB983081:HIB983110 HRX983081:HRX983110 IBT983081:IBT983110 ILP983081:ILP983110 IVL983081:IVL983110 JFH983081:JFH983110 JPD983081:JPD983110 JYZ983081:JYZ983110 KIV983081:KIV983110 KSR983081:KSR983110 LCN983081:LCN983110 LMJ983081:LMJ983110 LWF983081:LWF983110 MGB983081:MGB983110 MPX983081:MPX983110 MZT983081:MZT983110 NJP983081:NJP983110 NTL983081:NTL983110 ODH983081:ODH983110 OND983081:OND983110 OWZ983081:OWZ983110 PGV983081:PGV983110 PQR983081:PQR983110 QAN983081:QAN983110 QKJ983081:QKJ983110 QUF983081:QUF983110 REB983081:REB983110 RNX983081:RNX983110 RXT983081:RXT983110 SHP983081:SHP983110 SRL983081:SRL983110 TBH983081:TBH983110 TLD983081:TLD983110 TUZ983081:TUZ983110 UEV983081:UEV983110 UOR983081:UOR983110 UYN983081:UYN983110 VIJ983081:VIJ983110 VSF983081:VSF983110 WCB983081:WCB983110 WLX983081:WLX983110 WLX1:WLX40 WVT68:WVT65575 WLX68:WLX65575 WCB68:WCB65575 VSF68:VSF65575 VIJ68:VIJ65575 UYN68:UYN65575 UOR68:UOR65575 UEV68:UEV65575 TUZ68:TUZ65575 TLD68:TLD65575 TBH68:TBH65575 SRL68:SRL65575 SHP68:SHP65575 RXT68:RXT65575 RNX68:RNX65575 REB68:REB65575 QUF68:QUF65575 QKJ68:QKJ65575 QAN68:QAN65575 PQR68:PQR65575 PGV68:PGV65575 OWZ68:OWZ65575 OND68:OND65575 ODH68:ODH65575 NTL68:NTL65575 NJP68:NJP65575 MZT68:MZT65575 MPX68:MPX65575 MGB68:MGB65575 LWF68:LWF65575 LMJ68:LMJ65575 LCN68:LCN65575 KSR68:KSR65575 KIV68:KIV65575 JYZ68:JYZ65575 JPD68:JPD65575 JFH68:JFH65575 IVL68:IVL65575 ILP68:ILP65575 IBT68:IBT65575 HRX68:HRX65575 HIB68:HIB65575 GYF68:GYF65575 GOJ68:GOJ65575 GEN68:GEN65575 FUR68:FUR65575 FKV68:FKV65575 FAZ68:FAZ65575 ERD68:ERD65575 EHH68:EHH65575 DXL68:DXL65575 DNP68:DNP65575 DDT68:DDT65575 CTX68:CTX65575 CKB68:CKB65575 CAF68:CAF65575 BQJ68:BQJ65575 BGN68:BGN65575 AWR68:AWR65575 AMV68:AMV65575 ACZ68:ACZ65575 TD68:TD65575 JH68:JH65575 L67:L65574 L1:L39 WVT1:WVT40 JH1:JH40 TD1:TD40 ACZ1:ACZ40 AMV1:AMV40 AWR1:AWR40 BGN1:BGN40 BQJ1:BQJ40 CAF1:CAF40 CKB1:CKB40 CTX1:CTX40 DDT1:DDT40 DNP1:DNP40 DXL1:DXL40 EHH1:EHH40 ERD1:ERD40 FAZ1:FAZ40 FKV1:FKV40 FUR1:FUR40 GEN1:GEN40 GOJ1:GOJ40 GYF1:GYF40 HIB1:HIB40 HRX1:HRX40 IBT1:IBT40 ILP1:ILP40 IVL1:IVL40 JFH1:JFH40 JPD1:JPD40 JYZ1:JYZ40 KIV1:KIV40 KSR1:KSR40 LCN1:LCN40 LMJ1:LMJ40 LWF1:LWF40 MGB1:MGB40 MPX1:MPX40 MZT1:MZT40 NJP1:NJP40 NTL1:NTL40 ODH1:ODH40 OND1:OND40 OWZ1:OWZ40 PGV1:PGV40 PQR1:PQR40 QAN1:QAN40 QKJ1:QKJ40 QUF1:QUF40 REB1:REB40 RNX1:RNX40 RXT1:RXT40 SHP1:SHP40 SRL1:SRL40 TBH1:TBH40 TLD1:TLD40 TUZ1:TUZ40 UEV1:UEV40 UOR1:UOR40 UYN1:UYN40 VIJ1:VIJ40 VSF1:VSF40 WCB1:WCB40 L41:L65 WLX42:WLX66 WCB42:WCB66 VSF42:VSF66 VIJ42:VIJ66 UYN42:UYN66 UOR42:UOR66 UEV42:UEV66 TUZ42:TUZ66 TLD42:TLD66 TBH42:TBH66 SRL42:SRL66 SHP42:SHP66 RXT42:RXT66 RNX42:RNX66 REB42:REB66 QUF42:QUF66 QKJ42:QKJ66 QAN42:QAN66 PQR42:PQR66 PGV42:PGV66 OWZ42:OWZ66 OND42:OND66 ODH42:ODH66 NTL42:NTL66 NJP42:NJP66 MZT42:MZT66 MPX42:MPX66 MGB42:MGB66 LWF42:LWF66 LMJ42:LMJ66 LCN42:LCN66 KSR42:KSR66 KIV42:KIV66 JYZ42:JYZ66 JPD42:JPD66 JFH42:JFH66 IVL42:IVL66 ILP42:ILP66 IBT42:IBT66 HRX42:HRX66 HIB42:HIB66 GYF42:GYF66 GOJ42:GOJ66 GEN42:GEN66 FUR42:FUR66 FKV42:FKV66 FAZ42:FAZ66 ERD42:ERD66 EHH42:EHH66 DXL42:DXL66 DNP42:DNP66 DDT42:DDT66 CTX42:CTX66 CKB42:CKB66 CAF42:CAF66 BQJ42:BQJ66 BGN42:BGN66 AWR42:AWR66 AMV42:AMV66 ACZ42:ACZ66 TD42:TD66 JH42:JH66 WVT42:WVT66"/>
  </dataValidations>
  <pageMargins left="0.70866141732283472" right="0.11811023622047245" top="0.39370078740157483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건축학과</vt:lpstr>
      <vt:lpstr>Sheet25</vt:lpstr>
      <vt:lpstr>건축학과!Print_Titles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2016-11-30T06:53:47Z</cp:lastPrinted>
  <dcterms:created xsi:type="dcterms:W3CDTF">2014-11-17T04:32:13Z</dcterms:created>
  <dcterms:modified xsi:type="dcterms:W3CDTF">2017-01-12T07:19:18Z</dcterms:modified>
</cp:coreProperties>
</file>